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1 поток" sheetId="2" r:id="rId1"/>
    <sheet name="2 поток" sheetId="1" r:id="rId2"/>
    <sheet name="3 поток" sheetId="3" r:id="rId3"/>
    <sheet name="Лист1" sheetId="4" r:id="rId4"/>
    <sheet name="Лист2" sheetId="5" r:id="rId5"/>
  </sheets>
  <calcPr calcId="145621"/>
</workbook>
</file>

<file path=xl/calcChain.xml><?xml version="1.0" encoding="utf-8"?>
<calcChain xmlns="http://schemas.openxmlformats.org/spreadsheetml/2006/main">
  <c r="O8" i="2" l="1"/>
  <c r="T8" i="2" s="1"/>
  <c r="U8" i="2" s="1"/>
  <c r="O9" i="2"/>
  <c r="T9" i="2" s="1"/>
  <c r="U9" i="2" s="1"/>
  <c r="O7" i="2"/>
  <c r="T7" i="2" s="1"/>
  <c r="U7" i="2" s="1"/>
</calcChain>
</file>

<file path=xl/sharedStrings.xml><?xml version="1.0" encoding="utf-8"?>
<sst xmlns="http://schemas.openxmlformats.org/spreadsheetml/2006/main" count="323" uniqueCount="123">
  <si>
    <t>13 апреля 2013г.</t>
  </si>
  <si>
    <t>№ п/п</t>
  </si>
  <si>
    <t>ФИО</t>
  </si>
  <si>
    <t>Вес атлета</t>
  </si>
  <si>
    <t>Коэф. Уилкса</t>
  </si>
  <si>
    <t>Город</t>
  </si>
  <si>
    <t>Приседания со штангой</t>
  </si>
  <si>
    <t>Жим штанги лежа</t>
  </si>
  <si>
    <t>Итог</t>
  </si>
  <si>
    <t>Становая тяга</t>
  </si>
  <si>
    <t xml:space="preserve">Место </t>
  </si>
  <si>
    <t>Разряд</t>
  </si>
  <si>
    <t>Сумма трое борья</t>
  </si>
  <si>
    <t>Главный секретарь: Карегина Ю.В.</t>
  </si>
  <si>
    <t>Женщины</t>
  </si>
  <si>
    <t>Курочкина Елена</t>
  </si>
  <si>
    <t>Псков</t>
  </si>
  <si>
    <t>Яковлева Анна</t>
  </si>
  <si>
    <t>Линдэ Екатерина</t>
  </si>
  <si>
    <t>Пвталово</t>
  </si>
  <si>
    <t>Команда</t>
  </si>
  <si>
    <t>Сумма двоеборья</t>
  </si>
  <si>
    <t>Псков - ПСХТ</t>
  </si>
  <si>
    <t>Судьи:</t>
  </si>
  <si>
    <t>Ст. судья - Еремеев Андрей - 2к.</t>
  </si>
  <si>
    <t>Боковые:</t>
  </si>
  <si>
    <t>Катющева Татьяна - 2к.</t>
  </si>
  <si>
    <t>Иванов Юрий - 3к.</t>
  </si>
  <si>
    <t>до 66 кг.</t>
  </si>
  <si>
    <t>Матвеев Юрий</t>
  </si>
  <si>
    <t>Кузьмин Владимир</t>
  </si>
  <si>
    <t>ДЮСШ-ПСХТ</t>
  </si>
  <si>
    <t>Никифоров Дмитрий</t>
  </si>
  <si>
    <t>ДЮШС 2</t>
  </si>
  <si>
    <t>Бартосик Александр</t>
  </si>
  <si>
    <t>ДЮШС-ПСХТ</t>
  </si>
  <si>
    <t>Федосеев Владислав</t>
  </si>
  <si>
    <t>ДЮШС 1</t>
  </si>
  <si>
    <t>Мясников Игорь</t>
  </si>
  <si>
    <t>Псковский р-н</t>
  </si>
  <si>
    <t>Ильин Никита</t>
  </si>
  <si>
    <t>до 74 кг.</t>
  </si>
  <si>
    <t>Пятницев Дмитрий</t>
  </si>
  <si>
    <t>Энерджи</t>
  </si>
  <si>
    <t>Гаращенко Виталий</t>
  </si>
  <si>
    <t>Опочка</t>
  </si>
  <si>
    <t>Петухов Денис</t>
  </si>
  <si>
    <t>Великие Луки</t>
  </si>
  <si>
    <t>Курков Александр</t>
  </si>
  <si>
    <t>Пыталово</t>
  </si>
  <si>
    <t>до 83 кг.</t>
  </si>
  <si>
    <t>Курсов Алексей</t>
  </si>
  <si>
    <t>до 93 кг.</t>
  </si>
  <si>
    <t>Кренев Юрий</t>
  </si>
  <si>
    <t>Мядзелец Дмитрий</t>
  </si>
  <si>
    <t>ДЮСШ 1</t>
  </si>
  <si>
    <t>Зотов Александр</t>
  </si>
  <si>
    <t>1 абс.</t>
  </si>
  <si>
    <t>св. 93 кг.</t>
  </si>
  <si>
    <t>Прокофьев Никита</t>
  </si>
  <si>
    <t>Збарашевский Александр 3к.</t>
  </si>
  <si>
    <t>Козырев Иван</t>
  </si>
  <si>
    <t>Огурцов Илья</t>
  </si>
  <si>
    <t>Демидов Андрей</t>
  </si>
  <si>
    <t>0, 7638</t>
  </si>
  <si>
    <t>Лунев Виктор</t>
  </si>
  <si>
    <t>Баринов Никита</t>
  </si>
  <si>
    <t>Алексеев Егор</t>
  </si>
  <si>
    <t>ПСХТ</t>
  </si>
  <si>
    <t>Афонькин Алексей</t>
  </si>
  <si>
    <t>Рыхлицкий Андрей</t>
  </si>
  <si>
    <t>Григорьев Вадим</t>
  </si>
  <si>
    <t>Тимофеев Иван</t>
  </si>
  <si>
    <t>Данилов Артем</t>
  </si>
  <si>
    <t>п. Череха</t>
  </si>
  <si>
    <t>Никитин Владислав</t>
  </si>
  <si>
    <t>Иванов Сергей</t>
  </si>
  <si>
    <t>Волнухин Юрий</t>
  </si>
  <si>
    <t>Гилимянов Ильшат</t>
  </si>
  <si>
    <t>Никандров Андрей</t>
  </si>
  <si>
    <t>Нищик Евгений -  3к.</t>
  </si>
  <si>
    <t>Еремеев Андрей - 2к.</t>
  </si>
  <si>
    <t>Ст. судья - Катющева Татьяна - 2к.</t>
  </si>
  <si>
    <t>Филиппук Никита</t>
  </si>
  <si>
    <t>Сопотов Артем</t>
  </si>
  <si>
    <t>Лисовенко Евгений</t>
  </si>
  <si>
    <t>Мельников Константин</t>
  </si>
  <si>
    <t>ДЮСШ 2</t>
  </si>
  <si>
    <t>Белоусов Евгений</t>
  </si>
  <si>
    <t>Соколов Сергей</t>
  </si>
  <si>
    <t xml:space="preserve">Псков </t>
  </si>
  <si>
    <t>Ковчег</t>
  </si>
  <si>
    <t>Анисимов Андрей</t>
  </si>
  <si>
    <t>Бабаков Дмитрий</t>
  </si>
  <si>
    <t>Андреев Артемий</t>
  </si>
  <si>
    <t>Коренец Роман</t>
  </si>
  <si>
    <t>Вязьменов Арсений</t>
  </si>
  <si>
    <t>Никитин Никита</t>
  </si>
  <si>
    <t>до 105 кг.</t>
  </si>
  <si>
    <t>Федотов Борис</t>
  </si>
  <si>
    <t>Збарашевский Александр -  3к.</t>
  </si>
  <si>
    <t>Коэф.</t>
  </si>
  <si>
    <t>Протокол  Чемпионата Псковской области по классическому Пауэрлифтингу среди мужчин</t>
  </si>
  <si>
    <t>Протокол  Чемпионата Псковской области по  классическому Пауэрлифтингу среди юниоров</t>
  </si>
  <si>
    <t>Протокол  Чемпионата Псковской области по  классическому Пауэрлифтингу среди юношей</t>
  </si>
  <si>
    <t>Протокол  Чемпионата Псковской области по  классическому Пауэрлифтингу среди женщин абсолютная категория</t>
  </si>
  <si>
    <t>Мужчины</t>
  </si>
  <si>
    <t>Соколов Андрей</t>
  </si>
  <si>
    <t>Утко Артем</t>
  </si>
  <si>
    <t>Алтимейт</t>
  </si>
  <si>
    <t>Федотов Тимур</t>
  </si>
  <si>
    <t>Алексеев Дмитрий</t>
  </si>
  <si>
    <t>Иванов Юрий -  3к.</t>
  </si>
  <si>
    <t>Протокол  Чемпионата Псковской области по Пауэрлифтингу среди мужчин абсолютная категория экипировочный дивизион</t>
  </si>
  <si>
    <t>Главный судья: Мерзляков Е.Е.  - 2к.</t>
  </si>
  <si>
    <t>Главный судья: Мерзляков Е.Е. - 2к.</t>
  </si>
  <si>
    <t>1ю.р.</t>
  </si>
  <si>
    <t>2ю.р.</t>
  </si>
  <si>
    <t>3ю.р.</t>
  </si>
  <si>
    <t>-</t>
  </si>
  <si>
    <t>МС</t>
  </si>
  <si>
    <t>КМС</t>
  </si>
  <si>
    <t>Сумма троеборья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</si>
</sst>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0"/>
    <numFmt numFmtId="165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44" fontId="0" fillId="5" borderId="1" xfId="1" applyFont="1" applyFill="1" applyBorder="1" applyAlignment="1">
      <alignment vertical="center" wrapText="1"/>
    </xf>
    <xf numFmtId="0" fontId="0" fillId="5" borderId="1" xfId="0" applyFill="1" applyBorder="1"/>
    <xf numFmtId="0" fontId="0" fillId="5" borderId="0" xfId="0" applyFill="1"/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165" fontId="0" fillId="2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L21" sqref="L21"/>
    </sheetView>
  </sheetViews>
  <sheetFormatPr defaultRowHeight="15" x14ac:dyDescent="0.25"/>
  <cols>
    <col min="1" max="1" width="3.85546875" customWidth="1"/>
    <col min="2" max="2" width="10.5703125" customWidth="1"/>
    <col min="3" max="3" width="6.7109375" customWidth="1"/>
    <col min="4" max="4" width="7.140625" style="10" customWidth="1"/>
    <col min="5" max="5" width="12" customWidth="1"/>
    <col min="6" max="6" width="9.5703125" customWidth="1"/>
    <col min="7" max="7" width="4.7109375" customWidth="1"/>
    <col min="8" max="8" width="5.140625" style="13" customWidth="1"/>
    <col min="9" max="9" width="5.42578125" style="13" customWidth="1"/>
    <col min="10" max="10" width="5.28515625" style="21" hidden="1" customWidth="1"/>
    <col min="11" max="11" width="4.85546875" customWidth="1"/>
    <col min="12" max="12" width="4.5703125" customWidth="1"/>
    <col min="13" max="13" width="4.85546875" customWidth="1"/>
    <col min="14" max="14" width="5.28515625" style="21" hidden="1" customWidth="1"/>
    <col min="15" max="15" width="6.7109375" customWidth="1"/>
    <col min="16" max="16" width="4.85546875" customWidth="1"/>
    <col min="17" max="17" width="5.28515625" customWidth="1"/>
    <col min="18" max="18" width="5.85546875" customWidth="1"/>
    <col min="19" max="19" width="5.7109375" hidden="1" customWidth="1"/>
    <col min="20" max="20" width="5.85546875" customWidth="1"/>
    <col min="21" max="21" width="9.140625" customWidth="1"/>
    <col min="22" max="22" width="6.5703125" customWidth="1"/>
    <col min="23" max="23" width="7" customWidth="1"/>
  </cols>
  <sheetData>
    <row r="1" spans="1:23" x14ac:dyDescent="0.25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2" customFormat="1" ht="32.25" customHeight="1" x14ac:dyDescent="0.25">
      <c r="A4" s="37" t="s">
        <v>1</v>
      </c>
      <c r="B4" s="37" t="s">
        <v>2</v>
      </c>
      <c r="C4" s="37" t="s">
        <v>3</v>
      </c>
      <c r="D4" s="41" t="s">
        <v>4</v>
      </c>
      <c r="E4" s="37" t="s">
        <v>5</v>
      </c>
      <c r="F4" s="37" t="s">
        <v>20</v>
      </c>
      <c r="G4" s="43" t="s">
        <v>6</v>
      </c>
      <c r="H4" s="44"/>
      <c r="I4" s="44"/>
      <c r="J4" s="45"/>
      <c r="K4" s="46" t="s">
        <v>7</v>
      </c>
      <c r="L4" s="47"/>
      <c r="M4" s="47"/>
      <c r="N4" s="48"/>
      <c r="O4" s="37" t="s">
        <v>21</v>
      </c>
      <c r="P4" s="46" t="s">
        <v>9</v>
      </c>
      <c r="Q4" s="47"/>
      <c r="R4" s="47"/>
      <c r="S4" s="48"/>
      <c r="T4" s="35" t="s">
        <v>122</v>
      </c>
      <c r="U4" s="37" t="s">
        <v>101</v>
      </c>
      <c r="V4" s="37" t="s">
        <v>10</v>
      </c>
      <c r="W4" s="37" t="s">
        <v>11</v>
      </c>
    </row>
    <row r="5" spans="1:23" ht="32.25" customHeight="1" x14ac:dyDescent="0.25">
      <c r="A5" s="38"/>
      <c r="B5" s="38"/>
      <c r="C5" s="38"/>
      <c r="D5" s="42"/>
      <c r="E5" s="38"/>
      <c r="F5" s="38"/>
      <c r="G5" s="6">
        <v>1</v>
      </c>
      <c r="H5" s="32">
        <v>2</v>
      </c>
      <c r="I5" s="32">
        <v>3</v>
      </c>
      <c r="J5" s="19" t="s">
        <v>8</v>
      </c>
      <c r="K5" s="6">
        <v>1</v>
      </c>
      <c r="L5" s="6">
        <v>2</v>
      </c>
      <c r="M5" s="6">
        <v>3</v>
      </c>
      <c r="N5" s="22" t="s">
        <v>8</v>
      </c>
      <c r="O5" s="38"/>
      <c r="P5" s="6">
        <v>1</v>
      </c>
      <c r="Q5" s="6">
        <v>2</v>
      </c>
      <c r="R5" s="6">
        <v>3</v>
      </c>
      <c r="S5" s="4" t="s">
        <v>8</v>
      </c>
      <c r="T5" s="36"/>
      <c r="U5" s="38"/>
      <c r="V5" s="38"/>
      <c r="W5" s="38"/>
    </row>
    <row r="6" spans="1:23" x14ac:dyDescent="0.25">
      <c r="A6" s="1"/>
      <c r="B6" s="11" t="s">
        <v>14</v>
      </c>
      <c r="C6" s="1"/>
      <c r="D6" s="9"/>
      <c r="E6" s="1"/>
      <c r="F6" s="1"/>
      <c r="G6" s="1"/>
      <c r="H6" s="12"/>
      <c r="I6" s="12"/>
      <c r="J6" s="20"/>
      <c r="K6" s="1"/>
      <c r="L6" s="1"/>
      <c r="M6" s="1"/>
      <c r="N6" s="20"/>
      <c r="O6" s="1"/>
      <c r="P6" s="1"/>
      <c r="Q6" s="1"/>
      <c r="R6" s="1"/>
      <c r="S6" s="1"/>
      <c r="T6" s="1"/>
      <c r="U6" s="1"/>
      <c r="V6" s="1"/>
      <c r="W6" s="1"/>
    </row>
    <row r="7" spans="1:23" ht="30.75" customHeight="1" x14ac:dyDescent="0.25">
      <c r="A7" s="1">
        <v>1</v>
      </c>
      <c r="B7" s="31" t="s">
        <v>15</v>
      </c>
      <c r="C7" s="1">
        <v>49.3</v>
      </c>
      <c r="D7" s="9">
        <v>1.2984</v>
      </c>
      <c r="E7" s="1" t="s">
        <v>22</v>
      </c>
      <c r="F7" s="1" t="s">
        <v>68</v>
      </c>
      <c r="G7" s="15">
        <v>50</v>
      </c>
      <c r="H7" s="18">
        <v>50</v>
      </c>
      <c r="I7" s="17"/>
      <c r="J7" s="20">
        <v>50</v>
      </c>
      <c r="K7" s="15">
        <v>30</v>
      </c>
      <c r="L7" s="16">
        <v>35</v>
      </c>
      <c r="M7" s="15">
        <v>40</v>
      </c>
      <c r="N7" s="20">
        <v>35</v>
      </c>
      <c r="O7" s="16">
        <f>J7+N7</f>
        <v>85</v>
      </c>
      <c r="P7" s="16">
        <v>65</v>
      </c>
      <c r="Q7" s="15">
        <v>75</v>
      </c>
      <c r="R7" s="16">
        <v>75</v>
      </c>
      <c r="S7" s="1">
        <v>75</v>
      </c>
      <c r="T7" s="1">
        <f>O7+S7</f>
        <v>160</v>
      </c>
      <c r="U7" s="1">
        <f>D7*T7</f>
        <v>207.744</v>
      </c>
      <c r="V7" s="1">
        <v>2</v>
      </c>
      <c r="W7" s="1" t="s">
        <v>116</v>
      </c>
    </row>
    <row r="8" spans="1:23" ht="28.5" customHeight="1" x14ac:dyDescent="0.25">
      <c r="A8" s="1">
        <v>2</v>
      </c>
      <c r="B8" s="31" t="s">
        <v>17</v>
      </c>
      <c r="C8" s="1">
        <v>89.8</v>
      </c>
      <c r="D8" s="9">
        <v>0.8649</v>
      </c>
      <c r="E8" s="1" t="s">
        <v>16</v>
      </c>
      <c r="F8" s="1"/>
      <c r="G8" s="16">
        <v>65</v>
      </c>
      <c r="H8" s="18">
        <v>75</v>
      </c>
      <c r="I8" s="18">
        <v>80</v>
      </c>
      <c r="J8" s="20">
        <v>80</v>
      </c>
      <c r="K8" s="16">
        <v>50</v>
      </c>
      <c r="L8" s="15">
        <v>57.5</v>
      </c>
      <c r="M8" s="16">
        <v>57.5</v>
      </c>
      <c r="N8" s="20">
        <v>57.5</v>
      </c>
      <c r="O8" s="16">
        <f>J8+N8</f>
        <v>137.5</v>
      </c>
      <c r="P8" s="16">
        <v>75</v>
      </c>
      <c r="Q8" s="16">
        <v>82.5</v>
      </c>
      <c r="R8" s="16">
        <v>87.5</v>
      </c>
      <c r="S8" s="1">
        <v>87.5</v>
      </c>
      <c r="T8" s="1">
        <f t="shared" ref="T8:T9" si="0">O8+S8</f>
        <v>225</v>
      </c>
      <c r="U8" s="1">
        <f>D8*T8</f>
        <v>194.60249999999999</v>
      </c>
      <c r="V8" s="1">
        <v>3</v>
      </c>
      <c r="W8" s="1" t="s">
        <v>117</v>
      </c>
    </row>
    <row r="9" spans="1:23" ht="30" customHeight="1" x14ac:dyDescent="0.25">
      <c r="A9" s="1">
        <v>3</v>
      </c>
      <c r="B9" s="31" t="s">
        <v>18</v>
      </c>
      <c r="C9" s="1">
        <v>60.4</v>
      </c>
      <c r="D9" s="9">
        <v>1.1109199999999999</v>
      </c>
      <c r="E9" s="1" t="s">
        <v>49</v>
      </c>
      <c r="F9" s="1" t="s">
        <v>19</v>
      </c>
      <c r="G9" s="15">
        <v>55</v>
      </c>
      <c r="H9" s="18">
        <v>55</v>
      </c>
      <c r="I9" s="18">
        <v>60</v>
      </c>
      <c r="J9" s="20">
        <v>60</v>
      </c>
      <c r="K9" s="16">
        <v>40</v>
      </c>
      <c r="L9" s="15">
        <v>45</v>
      </c>
      <c r="M9" s="16">
        <v>45</v>
      </c>
      <c r="N9" s="20">
        <v>45</v>
      </c>
      <c r="O9" s="16">
        <f>J9+N9</f>
        <v>105</v>
      </c>
      <c r="P9" s="16">
        <v>80</v>
      </c>
      <c r="Q9" s="16">
        <v>85</v>
      </c>
      <c r="R9" s="15">
        <v>90</v>
      </c>
      <c r="S9" s="1">
        <v>85</v>
      </c>
      <c r="T9" s="1">
        <f t="shared" si="0"/>
        <v>190</v>
      </c>
      <c r="U9" s="1">
        <f>D9*T9</f>
        <v>211.07479999999998</v>
      </c>
      <c r="V9" s="27" t="s">
        <v>57</v>
      </c>
      <c r="W9" s="1" t="s">
        <v>116</v>
      </c>
    </row>
    <row r="12" spans="1:23" x14ac:dyDescent="0.25">
      <c r="B12" t="s">
        <v>23</v>
      </c>
    </row>
    <row r="13" spans="1:23" x14ac:dyDescent="0.25">
      <c r="B13" t="s">
        <v>24</v>
      </c>
    </row>
    <row r="14" spans="1:23" x14ac:dyDescent="0.25">
      <c r="B14" t="s">
        <v>25</v>
      </c>
    </row>
    <row r="15" spans="1:23" x14ac:dyDescent="0.25">
      <c r="B15" t="s">
        <v>26</v>
      </c>
    </row>
    <row r="16" spans="1:23" x14ac:dyDescent="0.25">
      <c r="B16" t="s">
        <v>27</v>
      </c>
    </row>
    <row r="18" spans="2:14" x14ac:dyDescent="0.25">
      <c r="B18" t="s">
        <v>115</v>
      </c>
      <c r="K18" t="s">
        <v>13</v>
      </c>
      <c r="N18" s="21" t="s">
        <v>13</v>
      </c>
    </row>
  </sheetData>
  <mergeCells count="17">
    <mergeCell ref="P4:S4"/>
    <mergeCell ref="T4:T5"/>
    <mergeCell ref="U4:U5"/>
    <mergeCell ref="O4:O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V4:V5"/>
    <mergeCell ref="W4:W5"/>
    <mergeCell ref="G4:J4"/>
    <mergeCell ref="K4:N4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D14" sqref="D14"/>
    </sheetView>
  </sheetViews>
  <sheetFormatPr defaultRowHeight="15" x14ac:dyDescent="0.25"/>
  <cols>
    <col min="1" max="1" width="4" customWidth="1"/>
    <col min="2" max="2" width="19.7109375" customWidth="1"/>
    <col min="3" max="3" width="6.7109375" style="13" customWidth="1"/>
    <col min="4" max="4" width="7.42578125" customWidth="1"/>
    <col min="5" max="5" width="13.28515625" customWidth="1"/>
    <col min="6" max="6" width="13.42578125" customWidth="1"/>
    <col min="7" max="7" width="5.42578125" customWidth="1"/>
    <col min="8" max="8" width="5.7109375" customWidth="1"/>
    <col min="9" max="9" width="6.5703125" customWidth="1"/>
    <col min="10" max="10" width="6.85546875" customWidth="1"/>
    <col min="11" max="11" width="5.42578125" style="13" customWidth="1"/>
    <col min="12" max="12" width="6.85546875" customWidth="1"/>
    <col min="13" max="13" width="6.28515625" customWidth="1"/>
    <col min="14" max="14" width="8" customWidth="1"/>
    <col min="15" max="15" width="8" hidden="1" customWidth="1"/>
    <col min="16" max="16" width="5.42578125" customWidth="1"/>
    <col min="17" max="17" width="5.28515625" customWidth="1"/>
    <col min="18" max="18" width="6.85546875" customWidth="1"/>
    <col min="19" max="19" width="8.42578125" customWidth="1"/>
    <col min="20" max="20" width="7.7109375" customWidth="1"/>
    <col min="22" max="22" width="7" customWidth="1"/>
    <col min="23" max="23" width="7.85546875" customWidth="1"/>
  </cols>
  <sheetData>
    <row r="1" spans="1:23" x14ac:dyDescent="0.25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2" customFormat="1" ht="15" customHeight="1" x14ac:dyDescent="0.25">
      <c r="A4" s="37" t="s">
        <v>1</v>
      </c>
      <c r="B4" s="37" t="s">
        <v>2</v>
      </c>
      <c r="C4" s="49" t="s">
        <v>3</v>
      </c>
      <c r="D4" s="37" t="s">
        <v>4</v>
      </c>
      <c r="E4" s="37" t="s">
        <v>5</v>
      </c>
      <c r="F4" s="37" t="s">
        <v>20</v>
      </c>
      <c r="G4" s="43" t="s">
        <v>6</v>
      </c>
      <c r="H4" s="44"/>
      <c r="I4" s="44"/>
      <c r="J4" s="45"/>
      <c r="K4" s="46" t="s">
        <v>7</v>
      </c>
      <c r="L4" s="47"/>
      <c r="M4" s="47"/>
      <c r="N4" s="48"/>
      <c r="O4" s="5"/>
      <c r="P4" s="46" t="s">
        <v>9</v>
      </c>
      <c r="Q4" s="47"/>
      <c r="R4" s="47"/>
      <c r="S4" s="48"/>
      <c r="T4" s="37" t="s">
        <v>12</v>
      </c>
      <c r="U4" s="37" t="s">
        <v>101</v>
      </c>
      <c r="V4" s="37" t="s">
        <v>10</v>
      </c>
      <c r="W4" s="37" t="s">
        <v>11</v>
      </c>
    </row>
    <row r="5" spans="1:23" s="2" customFormat="1" ht="43.5" customHeight="1" x14ac:dyDescent="0.25">
      <c r="A5" s="38"/>
      <c r="B5" s="38"/>
      <c r="C5" s="50"/>
      <c r="D5" s="38"/>
      <c r="E5" s="38"/>
      <c r="F5" s="38"/>
      <c r="G5" s="7">
        <v>1</v>
      </c>
      <c r="H5" s="7">
        <v>2</v>
      </c>
      <c r="I5" s="7">
        <v>3</v>
      </c>
      <c r="J5" s="8" t="s">
        <v>8</v>
      </c>
      <c r="K5" s="14">
        <v>1</v>
      </c>
      <c r="L5" s="7">
        <v>2</v>
      </c>
      <c r="M5" s="7">
        <v>3</v>
      </c>
      <c r="N5" s="7" t="s">
        <v>8</v>
      </c>
      <c r="O5" s="7" t="s">
        <v>21</v>
      </c>
      <c r="P5" s="7">
        <v>1</v>
      </c>
      <c r="Q5" s="7">
        <v>2</v>
      </c>
      <c r="R5" s="7">
        <v>3</v>
      </c>
      <c r="S5" s="7" t="s">
        <v>8</v>
      </c>
      <c r="T5" s="38"/>
      <c r="U5" s="38"/>
      <c r="V5" s="38"/>
      <c r="W5" s="38"/>
    </row>
    <row r="6" spans="1:23" x14ac:dyDescent="0.25">
      <c r="A6" s="1"/>
      <c r="B6" s="33" t="s">
        <v>28</v>
      </c>
      <c r="C6" s="12"/>
      <c r="D6" s="1"/>
      <c r="E6" s="1"/>
      <c r="F6" s="1"/>
      <c r="G6" s="1"/>
      <c r="H6" s="1"/>
      <c r="I6" s="1"/>
      <c r="J6" s="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>
        <v>1</v>
      </c>
      <c r="B7" s="31" t="s">
        <v>29</v>
      </c>
      <c r="C7" s="12">
        <v>60</v>
      </c>
      <c r="D7" s="1">
        <v>0.85289999999999999</v>
      </c>
      <c r="E7" s="1" t="s">
        <v>16</v>
      </c>
      <c r="F7" s="1"/>
      <c r="G7" s="15">
        <v>70</v>
      </c>
      <c r="H7" s="15">
        <v>75</v>
      </c>
      <c r="I7" s="16">
        <v>80</v>
      </c>
      <c r="J7" s="20">
        <v>80</v>
      </c>
      <c r="K7" s="18">
        <v>55</v>
      </c>
      <c r="L7" s="16">
        <v>65</v>
      </c>
      <c r="M7" s="15">
        <v>75</v>
      </c>
      <c r="N7" s="20">
        <v>65</v>
      </c>
      <c r="O7" s="20">
        <v>145</v>
      </c>
      <c r="P7" s="16">
        <v>80</v>
      </c>
      <c r="Q7" s="16">
        <v>90</v>
      </c>
      <c r="R7" s="16">
        <v>110</v>
      </c>
      <c r="S7" s="20">
        <v>110</v>
      </c>
      <c r="T7" s="1">
        <v>255</v>
      </c>
      <c r="U7" s="1">
        <v>217.48949999999999</v>
      </c>
      <c r="V7" s="1">
        <v>6</v>
      </c>
      <c r="W7" s="6" t="s">
        <v>118</v>
      </c>
    </row>
    <row r="8" spans="1:23" x14ac:dyDescent="0.25">
      <c r="A8" s="1">
        <v>2</v>
      </c>
      <c r="B8" s="31" t="s">
        <v>30</v>
      </c>
      <c r="C8" s="12">
        <v>65.3</v>
      </c>
      <c r="D8" s="1">
        <v>0.79220000000000002</v>
      </c>
      <c r="E8" s="1" t="s">
        <v>16</v>
      </c>
      <c r="F8" s="1" t="s">
        <v>31</v>
      </c>
      <c r="G8" s="15">
        <v>100</v>
      </c>
      <c r="H8" s="15">
        <v>100</v>
      </c>
      <c r="I8" s="16">
        <v>100</v>
      </c>
      <c r="J8" s="20">
        <v>100</v>
      </c>
      <c r="K8" s="18">
        <v>70</v>
      </c>
      <c r="L8" s="15">
        <v>75</v>
      </c>
      <c r="M8" s="16">
        <v>75</v>
      </c>
      <c r="N8" s="20">
        <v>75</v>
      </c>
      <c r="O8" s="20">
        <v>175</v>
      </c>
      <c r="P8" s="16">
        <v>120</v>
      </c>
      <c r="Q8" s="16">
        <v>130</v>
      </c>
      <c r="R8" s="16">
        <v>147.5</v>
      </c>
      <c r="S8" s="20">
        <v>147.5</v>
      </c>
      <c r="T8" s="1">
        <v>322.5</v>
      </c>
      <c r="U8" s="1">
        <v>255.4845</v>
      </c>
      <c r="V8" s="1">
        <v>2</v>
      </c>
      <c r="W8" s="6">
        <v>3</v>
      </c>
    </row>
    <row r="9" spans="1:23" ht="30" x14ac:dyDescent="0.25">
      <c r="A9" s="1">
        <v>3</v>
      </c>
      <c r="B9" s="33" t="s">
        <v>32</v>
      </c>
      <c r="C9" s="12">
        <v>61.7</v>
      </c>
      <c r="D9" s="1">
        <v>0.83169999999999999</v>
      </c>
      <c r="E9" s="1" t="s">
        <v>16</v>
      </c>
      <c r="F9" s="1" t="s">
        <v>33</v>
      </c>
      <c r="G9" s="15">
        <v>85</v>
      </c>
      <c r="H9" s="16">
        <v>85</v>
      </c>
      <c r="I9" s="16">
        <v>90</v>
      </c>
      <c r="J9" s="20">
        <v>90</v>
      </c>
      <c r="K9" s="18">
        <v>55</v>
      </c>
      <c r="L9" s="16">
        <v>60</v>
      </c>
      <c r="M9" s="15">
        <v>65</v>
      </c>
      <c r="N9" s="20">
        <v>60</v>
      </c>
      <c r="O9" s="20">
        <v>150</v>
      </c>
      <c r="P9" s="16">
        <v>90</v>
      </c>
      <c r="Q9" s="16">
        <v>100</v>
      </c>
      <c r="R9" s="16">
        <v>110</v>
      </c>
      <c r="S9" s="20">
        <v>110</v>
      </c>
      <c r="T9" s="1">
        <v>260</v>
      </c>
      <c r="U9" s="1">
        <v>216.24199999999999</v>
      </c>
      <c r="V9" s="1">
        <v>7</v>
      </c>
      <c r="W9" s="6" t="s">
        <v>117</v>
      </c>
    </row>
    <row r="10" spans="1:23" ht="30" x14ac:dyDescent="0.25">
      <c r="A10" s="1">
        <v>4</v>
      </c>
      <c r="B10" s="31" t="s">
        <v>34</v>
      </c>
      <c r="C10" s="12">
        <v>62.7</v>
      </c>
      <c r="D10" s="1">
        <v>0.82230000000000003</v>
      </c>
      <c r="E10" s="1" t="s">
        <v>16</v>
      </c>
      <c r="F10" s="1" t="s">
        <v>35</v>
      </c>
      <c r="G10" s="16">
        <v>90</v>
      </c>
      <c r="H10" s="16">
        <v>95</v>
      </c>
      <c r="I10" s="16">
        <v>100</v>
      </c>
      <c r="J10" s="20">
        <v>100</v>
      </c>
      <c r="K10" s="18">
        <v>60</v>
      </c>
      <c r="L10" s="16">
        <v>70</v>
      </c>
      <c r="M10" s="15">
        <v>75</v>
      </c>
      <c r="N10" s="20">
        <v>70</v>
      </c>
      <c r="O10" s="20">
        <v>170</v>
      </c>
      <c r="P10" s="16">
        <v>100</v>
      </c>
      <c r="Q10" s="16">
        <v>120</v>
      </c>
      <c r="R10" s="16">
        <v>130</v>
      </c>
      <c r="S10" s="20">
        <v>130</v>
      </c>
      <c r="T10" s="1">
        <v>300</v>
      </c>
      <c r="U10" s="1">
        <v>246.69</v>
      </c>
      <c r="V10" s="1">
        <v>4</v>
      </c>
      <c r="W10" s="6" t="s">
        <v>116</v>
      </c>
    </row>
    <row r="11" spans="1:23" ht="30" x14ac:dyDescent="0.25">
      <c r="A11" s="1">
        <v>5</v>
      </c>
      <c r="B11" s="33" t="s">
        <v>36</v>
      </c>
      <c r="C11" s="12">
        <v>63.9</v>
      </c>
      <c r="D11" s="1">
        <v>0.80669999999999997</v>
      </c>
      <c r="E11" s="1" t="s">
        <v>16</v>
      </c>
      <c r="F11" s="1" t="s">
        <v>37</v>
      </c>
      <c r="G11" s="16">
        <v>95</v>
      </c>
      <c r="H11" s="16">
        <v>100</v>
      </c>
      <c r="I11" s="16">
        <v>105</v>
      </c>
      <c r="J11" s="20">
        <v>105</v>
      </c>
      <c r="K11" s="18">
        <v>72.5</v>
      </c>
      <c r="L11" s="16">
        <v>77.5</v>
      </c>
      <c r="M11" s="16">
        <v>80</v>
      </c>
      <c r="N11" s="20">
        <v>80</v>
      </c>
      <c r="O11" s="20">
        <v>185</v>
      </c>
      <c r="P11" s="16">
        <v>120</v>
      </c>
      <c r="Q11" s="15">
        <v>125</v>
      </c>
      <c r="R11" s="15">
        <v>125</v>
      </c>
      <c r="S11" s="20">
        <v>120</v>
      </c>
      <c r="T11" s="1">
        <v>305</v>
      </c>
      <c r="U11" s="1">
        <v>246.04349999999999</v>
      </c>
      <c r="V11" s="1">
        <v>5</v>
      </c>
      <c r="W11" s="6" t="s">
        <v>116</v>
      </c>
    </row>
    <row r="12" spans="1:23" x14ac:dyDescent="0.25">
      <c r="A12" s="1">
        <v>6</v>
      </c>
      <c r="B12" s="31" t="s">
        <v>38</v>
      </c>
      <c r="C12" s="12">
        <v>64.900000000000006</v>
      </c>
      <c r="D12" s="1">
        <v>0.79620000000000002</v>
      </c>
      <c r="E12" s="1" t="s">
        <v>39</v>
      </c>
      <c r="F12" s="1" t="s">
        <v>39</v>
      </c>
      <c r="G12" s="16">
        <v>90</v>
      </c>
      <c r="H12" s="16">
        <v>95</v>
      </c>
      <c r="I12" s="15">
        <v>100</v>
      </c>
      <c r="J12" s="20">
        <v>95</v>
      </c>
      <c r="K12" s="18">
        <v>85</v>
      </c>
      <c r="L12" s="15">
        <v>90</v>
      </c>
      <c r="M12" s="15">
        <v>90</v>
      </c>
      <c r="N12" s="20">
        <v>85</v>
      </c>
      <c r="O12" s="20">
        <v>180</v>
      </c>
      <c r="P12" s="16">
        <v>120</v>
      </c>
      <c r="Q12" s="16">
        <v>130</v>
      </c>
      <c r="R12" s="16">
        <v>140</v>
      </c>
      <c r="S12" s="20">
        <v>140</v>
      </c>
      <c r="T12" s="1">
        <v>320</v>
      </c>
      <c r="U12" s="1">
        <v>254.78399999999999</v>
      </c>
      <c r="V12" s="1">
        <v>3</v>
      </c>
      <c r="W12" s="6">
        <v>3</v>
      </c>
    </row>
    <row r="13" spans="1:23" x14ac:dyDescent="0.25">
      <c r="A13" s="1">
        <v>7</v>
      </c>
      <c r="B13" s="34" t="s">
        <v>40</v>
      </c>
      <c r="C13" s="12">
        <v>65.900000000000006</v>
      </c>
      <c r="D13" s="1">
        <v>0.78620000000000001</v>
      </c>
      <c r="E13" s="1" t="s">
        <v>39</v>
      </c>
      <c r="F13" s="1" t="s">
        <v>39</v>
      </c>
      <c r="G13" s="16">
        <v>90</v>
      </c>
      <c r="H13" s="16">
        <v>105</v>
      </c>
      <c r="I13" s="16">
        <v>112.5</v>
      </c>
      <c r="J13" s="20">
        <v>112.5</v>
      </c>
      <c r="K13" s="18">
        <v>80</v>
      </c>
      <c r="L13" s="16">
        <v>85</v>
      </c>
      <c r="M13" s="16">
        <v>90</v>
      </c>
      <c r="N13" s="20">
        <v>90</v>
      </c>
      <c r="O13" s="20">
        <v>202.5</v>
      </c>
      <c r="P13" s="16">
        <v>115</v>
      </c>
      <c r="Q13" s="16">
        <v>130</v>
      </c>
      <c r="R13" s="16">
        <v>140</v>
      </c>
      <c r="S13" s="20">
        <v>140</v>
      </c>
      <c r="T13" s="1">
        <v>342.5</v>
      </c>
      <c r="U13" s="1">
        <v>269.27350000000001</v>
      </c>
      <c r="V13" s="1">
        <v>1</v>
      </c>
      <c r="W13" s="6">
        <v>3</v>
      </c>
    </row>
    <row r="14" spans="1:23" x14ac:dyDescent="0.25">
      <c r="A14" s="1"/>
      <c r="B14" s="33" t="s">
        <v>41</v>
      </c>
      <c r="C14" s="12"/>
      <c r="D14" s="1"/>
      <c r="E14" s="1"/>
      <c r="F14" s="1"/>
      <c r="G14" s="20"/>
      <c r="H14" s="20"/>
      <c r="I14" s="20"/>
      <c r="J14" s="20"/>
      <c r="K14" s="23"/>
      <c r="L14" s="20"/>
      <c r="M14" s="20"/>
      <c r="N14" s="20"/>
      <c r="O14" s="20"/>
      <c r="P14" s="20"/>
      <c r="Q14" s="20"/>
      <c r="R14" s="20"/>
      <c r="S14" s="20"/>
      <c r="T14" s="1"/>
      <c r="U14" s="1"/>
      <c r="V14" s="1"/>
      <c r="W14" s="6"/>
    </row>
    <row r="15" spans="1:23" x14ac:dyDescent="0.25">
      <c r="A15" s="1">
        <v>1</v>
      </c>
      <c r="B15" s="31" t="s">
        <v>42</v>
      </c>
      <c r="C15" s="12">
        <v>66.7</v>
      </c>
      <c r="D15" s="1">
        <v>0.77849999999999997</v>
      </c>
      <c r="E15" s="1" t="s">
        <v>16</v>
      </c>
      <c r="F15" s="1" t="s">
        <v>43</v>
      </c>
      <c r="G15" s="16">
        <v>125</v>
      </c>
      <c r="H15" s="15">
        <v>127.5</v>
      </c>
      <c r="I15" s="15">
        <v>127.5</v>
      </c>
      <c r="J15" s="20">
        <v>125</v>
      </c>
      <c r="K15" s="18">
        <v>70</v>
      </c>
      <c r="L15" s="15">
        <v>75</v>
      </c>
      <c r="M15" s="25"/>
      <c r="N15" s="20">
        <v>70</v>
      </c>
      <c r="O15" s="20">
        <v>195</v>
      </c>
      <c r="P15" s="16">
        <v>125</v>
      </c>
      <c r="Q15" s="16">
        <v>127.5</v>
      </c>
      <c r="R15" s="16">
        <v>130</v>
      </c>
      <c r="S15" s="20">
        <v>130</v>
      </c>
      <c r="T15" s="1">
        <v>325</v>
      </c>
      <c r="U15" s="1">
        <v>253.01249999999999</v>
      </c>
      <c r="V15" s="1">
        <v>2</v>
      </c>
      <c r="W15" s="6" t="s">
        <v>116</v>
      </c>
    </row>
    <row r="16" spans="1:23" x14ac:dyDescent="0.25">
      <c r="A16" s="1">
        <v>2</v>
      </c>
      <c r="B16" s="31" t="s">
        <v>44</v>
      </c>
      <c r="C16" s="12">
        <v>70.5</v>
      </c>
      <c r="D16" s="1">
        <v>0.74529999999999996</v>
      </c>
      <c r="E16" s="1" t="s">
        <v>45</v>
      </c>
      <c r="F16" s="1" t="s">
        <v>45</v>
      </c>
      <c r="G16" s="16">
        <v>110</v>
      </c>
      <c r="H16" s="16">
        <v>115</v>
      </c>
      <c r="I16" s="15">
        <v>120</v>
      </c>
      <c r="J16" s="20">
        <v>115</v>
      </c>
      <c r="K16" s="26">
        <v>80</v>
      </c>
      <c r="L16" s="16">
        <v>85</v>
      </c>
      <c r="M16" s="16">
        <v>87.5</v>
      </c>
      <c r="N16" s="20">
        <v>87.5</v>
      </c>
      <c r="O16" s="20">
        <v>202.5</v>
      </c>
      <c r="P16" s="16">
        <v>145</v>
      </c>
      <c r="Q16" s="16">
        <v>155</v>
      </c>
      <c r="R16" s="16">
        <v>160</v>
      </c>
      <c r="S16" s="20">
        <v>160</v>
      </c>
      <c r="T16" s="1">
        <v>362.5</v>
      </c>
      <c r="U16" s="1">
        <v>270.17124999999999</v>
      </c>
      <c r="V16" s="1">
        <v>1</v>
      </c>
      <c r="W16" s="6">
        <v>3</v>
      </c>
    </row>
    <row r="17" spans="1:23" x14ac:dyDescent="0.25">
      <c r="A17" s="1">
        <v>3</v>
      </c>
      <c r="B17" s="34" t="s">
        <v>46</v>
      </c>
      <c r="C17" s="12">
        <v>71.2</v>
      </c>
      <c r="D17" s="1">
        <v>0.73980000000000001</v>
      </c>
      <c r="E17" s="1" t="s">
        <v>47</v>
      </c>
      <c r="F17" s="1" t="s">
        <v>47</v>
      </c>
      <c r="G17" s="15">
        <v>130</v>
      </c>
      <c r="H17" s="15">
        <v>130</v>
      </c>
      <c r="I17" s="15">
        <v>130</v>
      </c>
      <c r="J17" s="20">
        <v>0</v>
      </c>
      <c r="K17" s="23"/>
      <c r="L17" s="20"/>
      <c r="M17" s="20"/>
      <c r="N17" s="20"/>
      <c r="O17" s="20"/>
      <c r="P17" s="20"/>
      <c r="Q17" s="20"/>
      <c r="R17" s="20"/>
      <c r="S17" s="20"/>
      <c r="T17" s="1"/>
      <c r="U17" s="1"/>
      <c r="V17" s="1">
        <v>0</v>
      </c>
      <c r="W17" s="6"/>
    </row>
    <row r="18" spans="1:23" x14ac:dyDescent="0.25">
      <c r="A18" s="1">
        <v>4</v>
      </c>
      <c r="B18" s="31" t="s">
        <v>48</v>
      </c>
      <c r="C18" s="12">
        <v>72.7</v>
      </c>
      <c r="D18" s="1">
        <v>0.72850000000000004</v>
      </c>
      <c r="E18" s="1" t="s">
        <v>49</v>
      </c>
      <c r="F18" s="1" t="s">
        <v>49</v>
      </c>
      <c r="G18" s="15">
        <v>85</v>
      </c>
      <c r="H18" s="16">
        <v>85</v>
      </c>
      <c r="I18" s="15">
        <v>90</v>
      </c>
      <c r="J18" s="20">
        <v>85</v>
      </c>
      <c r="K18" s="18">
        <v>70</v>
      </c>
      <c r="L18" s="16">
        <v>75</v>
      </c>
      <c r="M18" s="16">
        <v>80</v>
      </c>
      <c r="N18" s="20">
        <v>80</v>
      </c>
      <c r="O18" s="20">
        <v>165</v>
      </c>
      <c r="P18" s="16">
        <v>130</v>
      </c>
      <c r="Q18" s="16">
        <v>145</v>
      </c>
      <c r="R18" s="16">
        <v>155</v>
      </c>
      <c r="S18" s="20">
        <v>155</v>
      </c>
      <c r="T18" s="1">
        <v>320</v>
      </c>
      <c r="U18" s="1">
        <v>233.12</v>
      </c>
      <c r="V18" s="1">
        <v>3</v>
      </c>
      <c r="W18" s="6" t="s">
        <v>116</v>
      </c>
    </row>
    <row r="19" spans="1:23" x14ac:dyDescent="0.25">
      <c r="A19" s="1"/>
      <c r="B19" s="31" t="s">
        <v>50</v>
      </c>
      <c r="C19" s="12"/>
      <c r="D19" s="1"/>
      <c r="E19" s="1"/>
      <c r="F19" s="1"/>
      <c r="G19" s="20"/>
      <c r="H19" s="20"/>
      <c r="I19" s="20"/>
      <c r="J19" s="20"/>
      <c r="K19" s="23"/>
      <c r="L19" s="20"/>
      <c r="M19" s="20"/>
      <c r="N19" s="20"/>
      <c r="O19" s="20"/>
      <c r="P19" s="20"/>
      <c r="Q19" s="20"/>
      <c r="R19" s="20"/>
      <c r="S19" s="20"/>
      <c r="T19" s="1"/>
      <c r="U19" s="1"/>
      <c r="V19" s="1"/>
      <c r="W19" s="6"/>
    </row>
    <row r="20" spans="1:23" x14ac:dyDescent="0.25">
      <c r="A20" s="1">
        <v>1</v>
      </c>
      <c r="B20" s="34" t="s">
        <v>51</v>
      </c>
      <c r="C20" s="12">
        <v>75.8</v>
      </c>
      <c r="D20" s="1">
        <v>0.70740000000000003</v>
      </c>
      <c r="E20" s="1" t="s">
        <v>16</v>
      </c>
      <c r="F20" s="1"/>
      <c r="G20" s="16">
        <v>65</v>
      </c>
      <c r="H20" s="16">
        <v>70</v>
      </c>
      <c r="I20" s="16">
        <v>77.5</v>
      </c>
      <c r="J20" s="20">
        <v>77.5</v>
      </c>
      <c r="K20" s="18">
        <v>50</v>
      </c>
      <c r="L20" s="15">
        <v>57.5</v>
      </c>
      <c r="M20" s="15">
        <v>57.5</v>
      </c>
      <c r="N20" s="20">
        <v>50</v>
      </c>
      <c r="O20" s="20">
        <v>127.5</v>
      </c>
      <c r="P20" s="16">
        <v>80</v>
      </c>
      <c r="Q20" s="16">
        <v>90</v>
      </c>
      <c r="R20" s="16">
        <v>100</v>
      </c>
      <c r="S20" s="20">
        <v>100</v>
      </c>
      <c r="T20" s="1">
        <v>227.5</v>
      </c>
      <c r="U20" s="1">
        <v>160.93350000000001</v>
      </c>
      <c r="V20" s="1">
        <v>1</v>
      </c>
      <c r="W20" s="6" t="s">
        <v>119</v>
      </c>
    </row>
    <row r="21" spans="1:23" x14ac:dyDescent="0.25">
      <c r="A21" s="1"/>
      <c r="B21" s="33" t="s">
        <v>52</v>
      </c>
      <c r="C21" s="12"/>
      <c r="D21" s="1"/>
      <c r="E21" s="1"/>
      <c r="F21" s="1"/>
      <c r="G21" s="20"/>
      <c r="H21" s="20"/>
      <c r="I21" s="20"/>
      <c r="J21" s="20"/>
      <c r="K21" s="23"/>
      <c r="L21" s="20"/>
      <c r="M21" s="20"/>
      <c r="N21" s="20"/>
      <c r="O21" s="20"/>
      <c r="P21" s="20"/>
      <c r="Q21" s="20"/>
      <c r="R21" s="20"/>
      <c r="S21" s="20"/>
      <c r="T21" s="1"/>
      <c r="U21" s="1"/>
      <c r="V21" s="1"/>
      <c r="W21" s="6"/>
    </row>
    <row r="22" spans="1:23" x14ac:dyDescent="0.25">
      <c r="A22" s="1">
        <v>1</v>
      </c>
      <c r="B22" s="34" t="s">
        <v>53</v>
      </c>
      <c r="C22" s="12">
        <v>83.3</v>
      </c>
      <c r="D22" s="1">
        <v>0.66610000000000003</v>
      </c>
      <c r="E22" s="1" t="s">
        <v>49</v>
      </c>
      <c r="F22" s="1" t="s">
        <v>49</v>
      </c>
      <c r="G22" s="15">
        <v>120</v>
      </c>
      <c r="H22" s="15">
        <v>120</v>
      </c>
      <c r="I22" s="16">
        <v>120</v>
      </c>
      <c r="J22" s="20">
        <v>120</v>
      </c>
      <c r="K22" s="18">
        <v>100</v>
      </c>
      <c r="L22" s="16">
        <v>105</v>
      </c>
      <c r="M22" s="15">
        <v>110</v>
      </c>
      <c r="N22" s="20">
        <v>105</v>
      </c>
      <c r="O22" s="20">
        <v>225</v>
      </c>
      <c r="P22" s="16">
        <v>140</v>
      </c>
      <c r="Q22" s="16">
        <v>160</v>
      </c>
      <c r="R22" s="16">
        <v>170</v>
      </c>
      <c r="S22" s="20">
        <v>170</v>
      </c>
      <c r="T22" s="1">
        <v>395</v>
      </c>
      <c r="U22" s="1">
        <v>263.10950000000003</v>
      </c>
      <c r="V22" s="1">
        <v>2</v>
      </c>
      <c r="W22" s="6" t="s">
        <v>116</v>
      </c>
    </row>
    <row r="23" spans="1:23" x14ac:dyDescent="0.25">
      <c r="A23" s="1">
        <v>2</v>
      </c>
      <c r="B23" s="31" t="s">
        <v>54</v>
      </c>
      <c r="C23" s="12">
        <v>89.7</v>
      </c>
      <c r="D23" s="1">
        <v>0.63949999999999996</v>
      </c>
      <c r="E23" s="1" t="s">
        <v>16</v>
      </c>
      <c r="F23" s="1" t="s">
        <v>55</v>
      </c>
      <c r="G23" s="16">
        <v>135</v>
      </c>
      <c r="H23" s="16">
        <v>145</v>
      </c>
      <c r="I23" s="16">
        <v>150</v>
      </c>
      <c r="J23" s="20">
        <v>150</v>
      </c>
      <c r="K23" s="18">
        <v>117.5</v>
      </c>
      <c r="L23" s="16">
        <v>120</v>
      </c>
      <c r="M23" s="15">
        <v>125</v>
      </c>
      <c r="N23" s="20">
        <v>120</v>
      </c>
      <c r="O23" s="20">
        <v>270</v>
      </c>
      <c r="P23" s="16">
        <v>165</v>
      </c>
      <c r="Q23" s="16">
        <v>175</v>
      </c>
      <c r="R23" s="16">
        <v>180</v>
      </c>
      <c r="S23" s="20">
        <v>180</v>
      </c>
      <c r="T23" s="1">
        <v>450</v>
      </c>
      <c r="U23" s="1">
        <v>287.77499999999998</v>
      </c>
      <c r="V23" s="27" t="s">
        <v>57</v>
      </c>
      <c r="W23" s="6">
        <v>3</v>
      </c>
    </row>
    <row r="24" spans="1:23" x14ac:dyDescent="0.25">
      <c r="A24" s="1">
        <v>3</v>
      </c>
      <c r="B24" s="31" t="s">
        <v>56</v>
      </c>
      <c r="C24" s="12">
        <v>91.9</v>
      </c>
      <c r="D24" s="1">
        <v>0.63180000000000003</v>
      </c>
      <c r="E24" s="1" t="s">
        <v>16</v>
      </c>
      <c r="F24" s="1" t="s">
        <v>87</v>
      </c>
      <c r="G24" s="16">
        <v>120</v>
      </c>
      <c r="H24" s="16">
        <v>130</v>
      </c>
      <c r="I24" s="16">
        <v>140</v>
      </c>
      <c r="J24" s="20">
        <v>140</v>
      </c>
      <c r="K24" s="18">
        <v>80</v>
      </c>
      <c r="L24" s="15">
        <v>85</v>
      </c>
      <c r="M24" s="16">
        <v>85</v>
      </c>
      <c r="N24" s="20">
        <v>85</v>
      </c>
      <c r="O24" s="20">
        <v>225</v>
      </c>
      <c r="P24" s="16">
        <v>120</v>
      </c>
      <c r="Q24" s="16">
        <v>130</v>
      </c>
      <c r="R24" s="16">
        <v>140</v>
      </c>
      <c r="S24" s="20">
        <v>140</v>
      </c>
      <c r="T24" s="1">
        <v>365</v>
      </c>
      <c r="U24" s="1">
        <v>230.607</v>
      </c>
      <c r="V24" s="1">
        <v>3</v>
      </c>
      <c r="W24" s="6" t="s">
        <v>117</v>
      </c>
    </row>
    <row r="25" spans="1:23" x14ac:dyDescent="0.25">
      <c r="A25" s="1"/>
      <c r="B25" s="33" t="s">
        <v>58</v>
      </c>
      <c r="C25" s="12"/>
      <c r="D25" s="1"/>
      <c r="E25" s="1"/>
      <c r="F25" s="1"/>
      <c r="G25" s="20"/>
      <c r="H25" s="20"/>
      <c r="I25" s="20"/>
      <c r="J25" s="20"/>
      <c r="K25" s="23"/>
      <c r="L25" s="20"/>
      <c r="M25" s="20"/>
      <c r="N25" s="20"/>
      <c r="O25" s="20"/>
      <c r="P25" s="20"/>
      <c r="Q25" s="20"/>
      <c r="R25" s="20"/>
      <c r="S25" s="20"/>
      <c r="T25" s="1"/>
      <c r="U25" s="1"/>
      <c r="V25" s="1"/>
      <c r="W25" s="6"/>
    </row>
    <row r="26" spans="1:23" x14ac:dyDescent="0.25">
      <c r="A26" s="1">
        <v>1</v>
      </c>
      <c r="B26" s="31" t="s">
        <v>59</v>
      </c>
      <c r="C26" s="12">
        <v>93.7</v>
      </c>
      <c r="D26" s="1">
        <v>0.626</v>
      </c>
      <c r="E26" s="1" t="s">
        <v>16</v>
      </c>
      <c r="F26" s="1"/>
      <c r="G26" s="16">
        <v>140</v>
      </c>
      <c r="H26" s="16">
        <v>150</v>
      </c>
      <c r="I26" s="15">
        <v>160</v>
      </c>
      <c r="J26" s="20">
        <v>150</v>
      </c>
      <c r="K26" s="18">
        <v>85</v>
      </c>
      <c r="L26" s="16">
        <v>90</v>
      </c>
      <c r="M26" s="16">
        <v>97.5</v>
      </c>
      <c r="N26" s="20">
        <v>97.5</v>
      </c>
      <c r="O26" s="20">
        <v>247.5</v>
      </c>
      <c r="P26" s="15">
        <v>140</v>
      </c>
      <c r="Q26" s="16">
        <v>150</v>
      </c>
      <c r="R26" s="15">
        <v>162.5</v>
      </c>
      <c r="S26" s="20">
        <v>150</v>
      </c>
      <c r="T26" s="1">
        <v>397.5</v>
      </c>
      <c r="U26" s="1">
        <v>248.83500000000001</v>
      </c>
      <c r="V26" s="1">
        <v>1</v>
      </c>
      <c r="W26" s="6" t="s">
        <v>116</v>
      </c>
    </row>
    <row r="28" spans="1:23" x14ac:dyDescent="0.25">
      <c r="B28" t="s">
        <v>23</v>
      </c>
      <c r="C28"/>
      <c r="D28" s="10"/>
      <c r="H28" s="13"/>
      <c r="I28" s="13"/>
      <c r="J28" s="21"/>
      <c r="K28"/>
      <c r="N28" s="21"/>
    </row>
    <row r="29" spans="1:23" x14ac:dyDescent="0.25">
      <c r="B29" t="s">
        <v>24</v>
      </c>
      <c r="C29"/>
      <c r="D29" s="10"/>
      <c r="H29" s="13"/>
      <c r="I29" s="13"/>
      <c r="J29" s="21"/>
      <c r="K29"/>
      <c r="N29" s="21"/>
    </row>
    <row r="30" spans="1:23" x14ac:dyDescent="0.25">
      <c r="B30" t="s">
        <v>25</v>
      </c>
      <c r="C30"/>
      <c r="D30" s="10"/>
      <c r="H30" s="13"/>
      <c r="I30" s="13"/>
      <c r="J30" s="21"/>
      <c r="K30"/>
      <c r="N30" s="21"/>
    </row>
    <row r="31" spans="1:23" x14ac:dyDescent="0.25">
      <c r="B31" t="s">
        <v>26</v>
      </c>
      <c r="C31"/>
      <c r="D31" s="10"/>
      <c r="H31" s="13"/>
      <c r="I31" s="13"/>
      <c r="J31" s="21"/>
      <c r="K31"/>
      <c r="N31" s="21"/>
    </row>
    <row r="32" spans="1:23" x14ac:dyDescent="0.25">
      <c r="B32" t="s">
        <v>60</v>
      </c>
      <c r="C32"/>
      <c r="D32" s="10"/>
      <c r="H32" s="13"/>
      <c r="I32" s="13"/>
      <c r="J32" s="21"/>
      <c r="K32"/>
      <c r="N32" s="21"/>
    </row>
    <row r="33" spans="2:14" x14ac:dyDescent="0.25">
      <c r="C33"/>
      <c r="D33" s="10"/>
      <c r="H33" s="13"/>
      <c r="I33" s="13"/>
      <c r="J33" s="21"/>
      <c r="K33"/>
      <c r="N33" s="21"/>
    </row>
    <row r="34" spans="2:14" x14ac:dyDescent="0.25">
      <c r="B34" t="s">
        <v>115</v>
      </c>
      <c r="C34"/>
      <c r="D34" s="10"/>
      <c r="H34" s="13"/>
      <c r="I34" s="13"/>
      <c r="J34" s="21"/>
      <c r="K34"/>
      <c r="N34" s="21" t="s">
        <v>13</v>
      </c>
    </row>
  </sheetData>
  <mergeCells count="16">
    <mergeCell ref="A1:W1"/>
    <mergeCell ref="A2:W2"/>
    <mergeCell ref="A3:W3"/>
    <mergeCell ref="A4:A5"/>
    <mergeCell ref="B4:B5"/>
    <mergeCell ref="C4:C5"/>
    <mergeCell ref="D4:D5"/>
    <mergeCell ref="E4:E5"/>
    <mergeCell ref="K4:N4"/>
    <mergeCell ref="G4:J4"/>
    <mergeCell ref="P4:S4"/>
    <mergeCell ref="V4:V5"/>
    <mergeCell ref="W4:W5"/>
    <mergeCell ref="T4:T5"/>
    <mergeCell ref="U4:U5"/>
    <mergeCell ref="F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E36" sqref="E36"/>
    </sheetView>
  </sheetViews>
  <sheetFormatPr defaultRowHeight="15" x14ac:dyDescent="0.25"/>
  <cols>
    <col min="1" max="1" width="4.5703125" customWidth="1"/>
    <col min="2" max="2" width="18" customWidth="1"/>
    <col min="3" max="3" width="7.140625" customWidth="1"/>
    <col min="4" max="4" width="7.5703125" customWidth="1"/>
    <col min="5" max="6" width="13.7109375" customWidth="1"/>
    <col min="7" max="8" width="5.28515625" customWidth="1"/>
    <col min="9" max="9" width="7" customWidth="1"/>
    <col min="10" max="10" width="5.42578125" customWidth="1"/>
    <col min="11" max="11" width="5.28515625" customWidth="1"/>
    <col min="12" max="12" width="5.140625" customWidth="1"/>
    <col min="13" max="13" width="5" customWidth="1"/>
    <col min="14" max="14" width="5.28515625" customWidth="1"/>
    <col min="15" max="15" width="7.140625" hidden="1" customWidth="1"/>
    <col min="16" max="16" width="5.5703125" customWidth="1"/>
    <col min="17" max="17" width="6" customWidth="1"/>
    <col min="18" max="18" width="6.140625" customWidth="1"/>
    <col min="19" max="19" width="5.7109375" customWidth="1"/>
    <col min="20" max="20" width="6.7109375" customWidth="1"/>
    <col min="21" max="22" width="7.42578125" customWidth="1"/>
    <col min="23" max="23" width="7.140625" customWidth="1"/>
  </cols>
  <sheetData>
    <row r="1" spans="1:23" x14ac:dyDescent="0.25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2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3" customFormat="1" ht="18.75" customHeight="1" x14ac:dyDescent="0.25">
      <c r="A4" s="37" t="s">
        <v>1</v>
      </c>
      <c r="B4" s="37" t="s">
        <v>2</v>
      </c>
      <c r="C4" s="49" t="s">
        <v>3</v>
      </c>
      <c r="D4" s="37" t="s">
        <v>4</v>
      </c>
      <c r="E4" s="37" t="s">
        <v>5</v>
      </c>
      <c r="F4" s="37" t="s">
        <v>20</v>
      </c>
      <c r="G4" s="43" t="s">
        <v>6</v>
      </c>
      <c r="H4" s="44"/>
      <c r="I4" s="44"/>
      <c r="J4" s="45"/>
      <c r="K4" s="46" t="s">
        <v>7</v>
      </c>
      <c r="L4" s="47"/>
      <c r="M4" s="47"/>
      <c r="N4" s="48"/>
      <c r="O4" s="37" t="s">
        <v>21</v>
      </c>
      <c r="P4" s="46" t="s">
        <v>9</v>
      </c>
      <c r="Q4" s="47"/>
      <c r="R4" s="47"/>
      <c r="S4" s="48"/>
      <c r="T4" s="37" t="s">
        <v>12</v>
      </c>
      <c r="U4" s="37" t="s">
        <v>101</v>
      </c>
      <c r="V4" s="37" t="s">
        <v>10</v>
      </c>
      <c r="W4" s="37" t="s">
        <v>11</v>
      </c>
    </row>
    <row r="5" spans="1:23" ht="52.5" customHeight="1" x14ac:dyDescent="0.25">
      <c r="A5" s="38"/>
      <c r="B5" s="38"/>
      <c r="C5" s="50"/>
      <c r="D5" s="38"/>
      <c r="E5" s="38"/>
      <c r="F5" s="38"/>
      <c r="G5" s="7">
        <v>1</v>
      </c>
      <c r="H5" s="7">
        <v>2</v>
      </c>
      <c r="I5" s="7">
        <v>3</v>
      </c>
      <c r="J5" s="8" t="s">
        <v>8</v>
      </c>
      <c r="K5" s="14">
        <v>1</v>
      </c>
      <c r="L5" s="7">
        <v>2</v>
      </c>
      <c r="M5" s="7">
        <v>3</v>
      </c>
      <c r="N5" s="7" t="s">
        <v>8</v>
      </c>
      <c r="O5" s="38"/>
      <c r="P5" s="7">
        <v>1</v>
      </c>
      <c r="Q5" s="7">
        <v>2</v>
      </c>
      <c r="R5" s="7">
        <v>3</v>
      </c>
      <c r="S5" s="7" t="s">
        <v>8</v>
      </c>
      <c r="T5" s="38"/>
      <c r="U5" s="38"/>
      <c r="V5" s="38"/>
      <c r="W5" s="38"/>
    </row>
    <row r="6" spans="1:23" x14ac:dyDescent="0.25">
      <c r="A6" s="1"/>
      <c r="B6" s="11" t="s">
        <v>41</v>
      </c>
      <c r="C6" s="12"/>
      <c r="D6" s="1"/>
      <c r="E6" s="1"/>
      <c r="F6" s="1"/>
      <c r="G6" s="1"/>
      <c r="H6" s="1"/>
      <c r="I6" s="1"/>
      <c r="J6" s="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>
        <v>1</v>
      </c>
      <c r="B7" s="30" t="s">
        <v>61</v>
      </c>
      <c r="C7" s="12">
        <v>60.4</v>
      </c>
      <c r="D7" s="1">
        <v>0.84770000000000001</v>
      </c>
      <c r="E7" s="1" t="s">
        <v>16</v>
      </c>
      <c r="F7" s="1" t="s">
        <v>37</v>
      </c>
      <c r="G7" s="16">
        <v>100</v>
      </c>
      <c r="H7" s="16">
        <v>107.5</v>
      </c>
      <c r="I7" s="15">
        <v>112.5</v>
      </c>
      <c r="J7" s="20">
        <v>107.5</v>
      </c>
      <c r="K7" s="18">
        <v>60</v>
      </c>
      <c r="L7" s="16">
        <v>65</v>
      </c>
      <c r="M7" s="16">
        <v>67.5</v>
      </c>
      <c r="N7" s="20">
        <v>67.5</v>
      </c>
      <c r="O7" s="20">
        <v>175</v>
      </c>
      <c r="P7" s="16">
        <v>120</v>
      </c>
      <c r="Q7" s="16">
        <v>130</v>
      </c>
      <c r="R7" s="16">
        <v>137.5</v>
      </c>
      <c r="S7" s="20">
        <v>137.5</v>
      </c>
      <c r="T7" s="20">
        <v>312.5</v>
      </c>
      <c r="U7" s="20">
        <v>264.90625</v>
      </c>
      <c r="V7" s="20">
        <v>2</v>
      </c>
      <c r="W7" s="11" t="s">
        <v>116</v>
      </c>
    </row>
    <row r="8" spans="1:23" x14ac:dyDescent="0.25">
      <c r="A8" s="1">
        <v>2</v>
      </c>
      <c r="B8" s="30" t="s">
        <v>62</v>
      </c>
      <c r="C8" s="12">
        <v>69.8</v>
      </c>
      <c r="D8" s="1">
        <v>0.751</v>
      </c>
      <c r="E8" s="1" t="s">
        <v>16</v>
      </c>
      <c r="F8" s="1" t="s">
        <v>33</v>
      </c>
      <c r="G8" s="16">
        <v>85</v>
      </c>
      <c r="H8" s="16">
        <v>90</v>
      </c>
      <c r="I8" s="16">
        <v>95</v>
      </c>
      <c r="J8" s="20">
        <v>95</v>
      </c>
      <c r="K8" s="18">
        <v>50</v>
      </c>
      <c r="L8" s="16">
        <v>57.5</v>
      </c>
      <c r="M8" s="15">
        <v>60</v>
      </c>
      <c r="N8" s="20">
        <v>57.5</v>
      </c>
      <c r="O8" s="20">
        <v>152.5</v>
      </c>
      <c r="P8" s="16">
        <v>90</v>
      </c>
      <c r="Q8" s="16">
        <v>100</v>
      </c>
      <c r="R8" s="16">
        <v>105</v>
      </c>
      <c r="S8" s="20">
        <v>105</v>
      </c>
      <c r="T8" s="20">
        <v>257.5</v>
      </c>
      <c r="U8" s="20">
        <v>193.38249999999999</v>
      </c>
      <c r="V8" s="20">
        <v>4</v>
      </c>
      <c r="W8" s="11" t="s">
        <v>118</v>
      </c>
    </row>
    <row r="9" spans="1:23" x14ac:dyDescent="0.25">
      <c r="A9" s="1">
        <v>3</v>
      </c>
      <c r="B9" s="30" t="s">
        <v>63</v>
      </c>
      <c r="C9" s="12">
        <v>68.3</v>
      </c>
      <c r="D9" s="1" t="s">
        <v>64</v>
      </c>
      <c r="E9" s="1" t="s">
        <v>16</v>
      </c>
      <c r="F9" s="1" t="s">
        <v>33</v>
      </c>
      <c r="G9" s="16">
        <v>90</v>
      </c>
      <c r="H9" s="16">
        <v>95</v>
      </c>
      <c r="I9" s="15">
        <v>100</v>
      </c>
      <c r="J9" s="20">
        <v>95</v>
      </c>
      <c r="K9" s="18">
        <v>70</v>
      </c>
      <c r="L9" s="16">
        <v>72.5</v>
      </c>
      <c r="M9" s="25"/>
      <c r="N9" s="20">
        <v>72.5</v>
      </c>
      <c r="O9" s="20">
        <v>167.5</v>
      </c>
      <c r="P9" s="15">
        <v>140</v>
      </c>
      <c r="Q9" s="15">
        <v>140</v>
      </c>
      <c r="R9" s="15">
        <v>140</v>
      </c>
      <c r="S9" s="20">
        <v>0</v>
      </c>
      <c r="T9" s="20"/>
      <c r="U9" s="20"/>
      <c r="V9" s="20">
        <v>0</v>
      </c>
      <c r="W9" s="11"/>
    </row>
    <row r="10" spans="1:23" x14ac:dyDescent="0.25">
      <c r="A10" s="1">
        <v>4</v>
      </c>
      <c r="B10" s="30" t="s">
        <v>65</v>
      </c>
      <c r="C10" s="12">
        <v>67.099999999999994</v>
      </c>
      <c r="D10" s="1">
        <v>0.77470000000000006</v>
      </c>
      <c r="E10" s="1" t="s">
        <v>45</v>
      </c>
      <c r="F10" s="1" t="s">
        <v>45</v>
      </c>
      <c r="G10" s="16">
        <v>105</v>
      </c>
      <c r="H10" s="16">
        <v>110</v>
      </c>
      <c r="I10" s="16">
        <v>120</v>
      </c>
      <c r="J10" s="20">
        <v>120</v>
      </c>
      <c r="K10" s="18">
        <v>80</v>
      </c>
      <c r="L10" s="16">
        <v>85</v>
      </c>
      <c r="M10" s="15">
        <v>87.5</v>
      </c>
      <c r="N10" s="20">
        <v>85</v>
      </c>
      <c r="O10" s="20">
        <v>205</v>
      </c>
      <c r="P10" s="16">
        <v>140</v>
      </c>
      <c r="Q10" s="16">
        <v>150</v>
      </c>
      <c r="R10" s="16">
        <v>160</v>
      </c>
      <c r="S10" s="20">
        <v>160</v>
      </c>
      <c r="T10" s="20">
        <v>365</v>
      </c>
      <c r="U10" s="20">
        <v>282.76549999999997</v>
      </c>
      <c r="V10" s="20">
        <v>1</v>
      </c>
      <c r="W10" s="11">
        <v>3</v>
      </c>
    </row>
    <row r="11" spans="1:23" x14ac:dyDescent="0.25">
      <c r="A11" s="1">
        <v>5</v>
      </c>
      <c r="B11" s="30" t="s">
        <v>66</v>
      </c>
      <c r="C11" s="12">
        <v>63.5</v>
      </c>
      <c r="D11" s="1">
        <v>0.81110000000000004</v>
      </c>
      <c r="E11" s="1" t="s">
        <v>47</v>
      </c>
      <c r="F11" s="1" t="s">
        <v>47</v>
      </c>
      <c r="G11" s="15">
        <v>100</v>
      </c>
      <c r="H11" s="16">
        <v>100</v>
      </c>
      <c r="I11" s="16">
        <v>120</v>
      </c>
      <c r="J11" s="20">
        <v>120</v>
      </c>
      <c r="K11" s="18">
        <v>65</v>
      </c>
      <c r="L11" s="15">
        <v>72.5</v>
      </c>
      <c r="M11" s="15">
        <v>75</v>
      </c>
      <c r="N11" s="20">
        <v>65</v>
      </c>
      <c r="O11" s="20">
        <v>185</v>
      </c>
      <c r="P11" s="16">
        <v>110</v>
      </c>
      <c r="Q11" s="16">
        <v>125</v>
      </c>
      <c r="R11" s="16">
        <v>135</v>
      </c>
      <c r="S11" s="20">
        <v>135</v>
      </c>
      <c r="T11" s="20">
        <v>320</v>
      </c>
      <c r="U11" s="20">
        <v>259.55200000000002</v>
      </c>
      <c r="V11" s="20">
        <v>3</v>
      </c>
      <c r="W11" s="11">
        <v>3</v>
      </c>
    </row>
    <row r="12" spans="1:23" x14ac:dyDescent="0.25">
      <c r="A12" s="1"/>
      <c r="B12" s="6" t="s">
        <v>50</v>
      </c>
      <c r="C12" s="12"/>
      <c r="D12" s="1"/>
      <c r="E12" s="1"/>
      <c r="F12" s="1"/>
      <c r="G12" s="20"/>
      <c r="H12" s="20"/>
      <c r="I12" s="20"/>
      <c r="J12" s="20"/>
      <c r="K12" s="2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1"/>
    </row>
    <row r="13" spans="1:23" x14ac:dyDescent="0.25">
      <c r="A13" s="1">
        <v>1</v>
      </c>
      <c r="B13" s="30" t="s">
        <v>67</v>
      </c>
      <c r="C13" s="12">
        <v>75.7</v>
      </c>
      <c r="D13" s="1">
        <v>0.7</v>
      </c>
      <c r="E13" s="1" t="s">
        <v>16</v>
      </c>
      <c r="F13" s="1" t="s">
        <v>68</v>
      </c>
      <c r="G13" s="15">
        <v>90</v>
      </c>
      <c r="H13" s="15">
        <v>100</v>
      </c>
      <c r="I13" s="16">
        <v>100</v>
      </c>
      <c r="J13" s="20">
        <v>100</v>
      </c>
      <c r="K13" s="18">
        <v>70</v>
      </c>
      <c r="L13" s="15">
        <v>75</v>
      </c>
      <c r="M13" s="15">
        <v>75</v>
      </c>
      <c r="N13" s="20">
        <v>70</v>
      </c>
      <c r="O13" s="20">
        <v>170</v>
      </c>
      <c r="P13" s="16">
        <v>90</v>
      </c>
      <c r="Q13" s="16">
        <v>120</v>
      </c>
      <c r="R13" s="16">
        <v>140</v>
      </c>
      <c r="S13" s="20">
        <v>140</v>
      </c>
      <c r="T13" s="20">
        <v>310</v>
      </c>
      <c r="U13" s="20">
        <v>217</v>
      </c>
      <c r="V13" s="20">
        <v>6</v>
      </c>
      <c r="W13" s="11" t="s">
        <v>117</v>
      </c>
    </row>
    <row r="14" spans="1:23" x14ac:dyDescent="0.25">
      <c r="A14" s="1">
        <v>2</v>
      </c>
      <c r="B14" s="30" t="s">
        <v>69</v>
      </c>
      <c r="C14" s="12">
        <v>77</v>
      </c>
      <c r="D14" s="1">
        <v>0.69989999999999997</v>
      </c>
      <c r="E14" s="1" t="s">
        <v>49</v>
      </c>
      <c r="F14" s="1" t="s">
        <v>49</v>
      </c>
      <c r="G14" s="16">
        <v>90</v>
      </c>
      <c r="H14" s="16">
        <v>100</v>
      </c>
      <c r="I14" s="16">
        <v>110</v>
      </c>
      <c r="J14" s="20">
        <v>110</v>
      </c>
      <c r="K14" s="18">
        <v>70</v>
      </c>
      <c r="L14" s="15">
        <v>80</v>
      </c>
      <c r="M14" s="16">
        <v>90</v>
      </c>
      <c r="N14" s="20">
        <v>90</v>
      </c>
      <c r="O14" s="20">
        <v>200</v>
      </c>
      <c r="P14" s="16">
        <v>120</v>
      </c>
      <c r="Q14" s="16">
        <v>130</v>
      </c>
      <c r="R14" s="15">
        <v>150</v>
      </c>
      <c r="S14" s="20">
        <v>130</v>
      </c>
      <c r="T14" s="20">
        <v>330</v>
      </c>
      <c r="U14" s="20">
        <v>230.96700000000001</v>
      </c>
      <c r="V14" s="20">
        <v>5</v>
      </c>
      <c r="W14" s="11" t="s">
        <v>117</v>
      </c>
    </row>
    <row r="15" spans="1:23" x14ac:dyDescent="0.25">
      <c r="A15" s="1">
        <v>3</v>
      </c>
      <c r="B15" s="30" t="s">
        <v>70</v>
      </c>
      <c r="C15" s="12">
        <v>76.599999999999994</v>
      </c>
      <c r="D15" s="1">
        <v>0.70230000000000004</v>
      </c>
      <c r="E15" s="1" t="s">
        <v>16</v>
      </c>
      <c r="F15" s="1" t="s">
        <v>68</v>
      </c>
      <c r="G15" s="16">
        <v>100</v>
      </c>
      <c r="H15" s="16">
        <v>110</v>
      </c>
      <c r="I15" s="15">
        <v>120</v>
      </c>
      <c r="J15" s="20">
        <v>110</v>
      </c>
      <c r="K15" s="18">
        <v>80</v>
      </c>
      <c r="L15" s="16">
        <v>90</v>
      </c>
      <c r="M15" s="16">
        <v>95</v>
      </c>
      <c r="N15" s="20">
        <v>95</v>
      </c>
      <c r="O15" s="20">
        <v>205</v>
      </c>
      <c r="P15" s="16">
        <v>125</v>
      </c>
      <c r="Q15" s="16">
        <v>135</v>
      </c>
      <c r="R15" s="16">
        <v>147.5</v>
      </c>
      <c r="S15" s="20">
        <v>147.5</v>
      </c>
      <c r="T15" s="20">
        <v>352.5</v>
      </c>
      <c r="U15" s="20">
        <v>247.56075000000001</v>
      </c>
      <c r="V15" s="20">
        <v>4</v>
      </c>
      <c r="W15" s="11" t="s">
        <v>116</v>
      </c>
    </row>
    <row r="16" spans="1:23" x14ac:dyDescent="0.25">
      <c r="A16" s="1">
        <v>4</v>
      </c>
      <c r="B16" s="30" t="s">
        <v>71</v>
      </c>
      <c r="C16" s="12">
        <v>79.599999999999994</v>
      </c>
      <c r="D16" s="1">
        <v>0.68489999999999995</v>
      </c>
      <c r="E16" s="1" t="s">
        <v>39</v>
      </c>
      <c r="F16" s="1" t="s">
        <v>39</v>
      </c>
      <c r="G16" s="16">
        <v>115</v>
      </c>
      <c r="H16" s="16">
        <v>125</v>
      </c>
      <c r="I16" s="16">
        <v>132.5</v>
      </c>
      <c r="J16" s="20">
        <v>132.5</v>
      </c>
      <c r="K16" s="18">
        <v>95</v>
      </c>
      <c r="L16" s="16">
        <v>100</v>
      </c>
      <c r="M16" s="15">
        <v>105</v>
      </c>
      <c r="N16" s="20">
        <v>100</v>
      </c>
      <c r="O16" s="20">
        <v>232.5</v>
      </c>
      <c r="P16" s="16">
        <v>140</v>
      </c>
      <c r="Q16" s="16">
        <v>160</v>
      </c>
      <c r="R16" s="15">
        <v>170</v>
      </c>
      <c r="S16" s="20">
        <v>160</v>
      </c>
      <c r="T16" s="20">
        <v>392.5</v>
      </c>
      <c r="U16" s="20">
        <v>268.82324999999997</v>
      </c>
      <c r="V16" s="20">
        <v>3</v>
      </c>
      <c r="W16" s="11">
        <v>3</v>
      </c>
    </row>
    <row r="17" spans="1:23" x14ac:dyDescent="0.25">
      <c r="A17" s="1">
        <v>5</v>
      </c>
      <c r="B17" s="30" t="s">
        <v>72</v>
      </c>
      <c r="C17" s="12">
        <v>80.900000000000006</v>
      </c>
      <c r="D17" s="1">
        <v>0.67789999999999995</v>
      </c>
      <c r="E17" s="1" t="s">
        <v>16</v>
      </c>
      <c r="F17" s="1"/>
      <c r="G17" s="16">
        <v>120</v>
      </c>
      <c r="H17" s="16">
        <v>125</v>
      </c>
      <c r="I17" s="15">
        <v>130</v>
      </c>
      <c r="J17" s="20">
        <v>125</v>
      </c>
      <c r="K17" s="18">
        <v>80</v>
      </c>
      <c r="L17" s="16">
        <v>85</v>
      </c>
      <c r="M17" s="15">
        <v>90</v>
      </c>
      <c r="N17" s="20">
        <v>85</v>
      </c>
      <c r="O17" s="20">
        <v>210</v>
      </c>
      <c r="P17" s="16">
        <v>190</v>
      </c>
      <c r="Q17" s="15">
        <v>200</v>
      </c>
      <c r="R17" s="16">
        <v>200</v>
      </c>
      <c r="S17" s="20">
        <v>200</v>
      </c>
      <c r="T17" s="20">
        <v>410</v>
      </c>
      <c r="U17" s="20">
        <v>277.93900000000002</v>
      </c>
      <c r="V17" s="20">
        <v>2</v>
      </c>
      <c r="W17" s="11">
        <v>3</v>
      </c>
    </row>
    <row r="18" spans="1:23" x14ac:dyDescent="0.25">
      <c r="A18" s="1">
        <v>6</v>
      </c>
      <c r="B18" s="30" t="s">
        <v>73</v>
      </c>
      <c r="C18" s="12">
        <v>83</v>
      </c>
      <c r="D18" s="1">
        <v>0.66749999999999998</v>
      </c>
      <c r="E18" s="1" t="s">
        <v>74</v>
      </c>
      <c r="F18" s="1"/>
      <c r="G18" s="16">
        <v>130</v>
      </c>
      <c r="H18" s="16">
        <v>140</v>
      </c>
      <c r="I18" s="16">
        <v>150</v>
      </c>
      <c r="J18" s="20">
        <v>150</v>
      </c>
      <c r="K18" s="18">
        <v>110</v>
      </c>
      <c r="L18" s="16">
        <v>117.5</v>
      </c>
      <c r="M18" s="16">
        <v>120</v>
      </c>
      <c r="N18" s="20">
        <v>120</v>
      </c>
      <c r="O18" s="20">
        <v>270</v>
      </c>
      <c r="P18" s="16">
        <v>195</v>
      </c>
      <c r="Q18" s="16">
        <v>210</v>
      </c>
      <c r="R18" s="16">
        <v>217.5</v>
      </c>
      <c r="S18" s="20">
        <v>217.5</v>
      </c>
      <c r="T18" s="20">
        <v>487.5</v>
      </c>
      <c r="U18" s="20">
        <v>325.40625</v>
      </c>
      <c r="V18" s="20">
        <v>1</v>
      </c>
      <c r="W18" s="11">
        <v>1</v>
      </c>
    </row>
    <row r="19" spans="1:23" x14ac:dyDescent="0.25">
      <c r="A19" s="1"/>
      <c r="B19" s="6" t="s">
        <v>52</v>
      </c>
      <c r="C19" s="12"/>
      <c r="D19" s="1"/>
      <c r="E19" s="1"/>
      <c r="F19" s="1"/>
      <c r="G19" s="20"/>
      <c r="H19" s="20"/>
      <c r="I19" s="20"/>
      <c r="J19" s="20"/>
      <c r="K19" s="23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1"/>
    </row>
    <row r="20" spans="1:23" x14ac:dyDescent="0.25">
      <c r="A20" s="1">
        <v>1</v>
      </c>
      <c r="B20" s="30" t="s">
        <v>75</v>
      </c>
      <c r="C20" s="12">
        <v>89.7</v>
      </c>
      <c r="D20" s="1">
        <v>0.63949999999999996</v>
      </c>
      <c r="E20" s="1" t="s">
        <v>39</v>
      </c>
      <c r="F20" s="1" t="s">
        <v>39</v>
      </c>
      <c r="G20" s="16">
        <v>100</v>
      </c>
      <c r="H20" s="16">
        <v>105</v>
      </c>
      <c r="I20" s="15">
        <v>115</v>
      </c>
      <c r="J20" s="20">
        <v>105</v>
      </c>
      <c r="K20" s="18">
        <v>100</v>
      </c>
      <c r="L20" s="16">
        <v>110</v>
      </c>
      <c r="M20" s="16">
        <v>115</v>
      </c>
      <c r="N20" s="20">
        <v>115</v>
      </c>
      <c r="O20" s="20">
        <v>220</v>
      </c>
      <c r="P20" s="16">
        <v>140</v>
      </c>
      <c r="Q20" s="16">
        <v>180</v>
      </c>
      <c r="R20" s="16">
        <v>190</v>
      </c>
      <c r="S20" s="20">
        <v>190</v>
      </c>
      <c r="T20" s="20">
        <v>410</v>
      </c>
      <c r="U20" s="20">
        <v>262.19499999999999</v>
      </c>
      <c r="V20" s="20">
        <v>3</v>
      </c>
      <c r="W20" s="11" t="s">
        <v>116</v>
      </c>
    </row>
    <row r="21" spans="1:23" x14ac:dyDescent="0.25">
      <c r="A21" s="1">
        <v>2</v>
      </c>
      <c r="B21" s="30" t="s">
        <v>76</v>
      </c>
      <c r="C21" s="12">
        <v>84.2</v>
      </c>
      <c r="D21" s="1">
        <v>0.66190000000000004</v>
      </c>
      <c r="E21" s="1" t="s">
        <v>16</v>
      </c>
      <c r="F21" s="1" t="s">
        <v>68</v>
      </c>
      <c r="G21" s="15">
        <v>100</v>
      </c>
      <c r="H21" s="16">
        <v>100</v>
      </c>
      <c r="I21" s="15">
        <v>110</v>
      </c>
      <c r="J21" s="20">
        <v>100</v>
      </c>
      <c r="K21" s="18">
        <v>80</v>
      </c>
      <c r="L21" s="15">
        <v>85</v>
      </c>
      <c r="M21" s="16">
        <v>90</v>
      </c>
      <c r="N21" s="20">
        <v>90</v>
      </c>
      <c r="O21" s="20">
        <v>190</v>
      </c>
      <c r="P21" s="16">
        <v>160</v>
      </c>
      <c r="Q21" s="16">
        <v>170</v>
      </c>
      <c r="R21" s="16">
        <v>185</v>
      </c>
      <c r="S21" s="20">
        <v>185</v>
      </c>
      <c r="T21" s="20">
        <v>375</v>
      </c>
      <c r="U21" s="20">
        <v>248.21250000000001</v>
      </c>
      <c r="V21" s="20">
        <v>4</v>
      </c>
      <c r="W21" s="11" t="s">
        <v>117</v>
      </c>
    </row>
    <row r="22" spans="1:23" x14ac:dyDescent="0.25">
      <c r="A22" s="1">
        <v>3</v>
      </c>
      <c r="B22" s="30" t="s">
        <v>77</v>
      </c>
      <c r="C22" s="12">
        <v>87.5</v>
      </c>
      <c r="D22" s="1">
        <v>0.6472</v>
      </c>
      <c r="E22" s="1" t="s">
        <v>47</v>
      </c>
      <c r="F22" s="1" t="s">
        <v>47</v>
      </c>
      <c r="G22" s="15">
        <v>145</v>
      </c>
      <c r="H22" s="16">
        <v>145</v>
      </c>
      <c r="I22" s="16">
        <v>155</v>
      </c>
      <c r="J22" s="20">
        <v>155</v>
      </c>
      <c r="K22" s="18">
        <v>105</v>
      </c>
      <c r="L22" s="16">
        <v>115</v>
      </c>
      <c r="M22" s="15">
        <v>122.5</v>
      </c>
      <c r="N22" s="20">
        <v>115</v>
      </c>
      <c r="O22" s="20">
        <v>270</v>
      </c>
      <c r="P22" s="16">
        <v>180</v>
      </c>
      <c r="Q22" s="16">
        <v>200</v>
      </c>
      <c r="R22" s="15">
        <v>205</v>
      </c>
      <c r="S22" s="20">
        <v>200</v>
      </c>
      <c r="T22" s="20">
        <v>470</v>
      </c>
      <c r="U22" s="20">
        <v>304.18400000000003</v>
      </c>
      <c r="V22" s="20">
        <v>2</v>
      </c>
      <c r="W22" s="11">
        <v>2</v>
      </c>
    </row>
    <row r="23" spans="1:23" x14ac:dyDescent="0.25">
      <c r="A23" s="1">
        <v>4</v>
      </c>
      <c r="B23" s="30" t="s">
        <v>78</v>
      </c>
      <c r="C23" s="12">
        <v>84.7</v>
      </c>
      <c r="D23" s="1">
        <v>0.65969999999999995</v>
      </c>
      <c r="E23" s="1" t="s">
        <v>39</v>
      </c>
      <c r="F23" s="1"/>
      <c r="G23" s="16">
        <v>175</v>
      </c>
      <c r="H23" s="16">
        <v>185</v>
      </c>
      <c r="I23" s="16">
        <v>195</v>
      </c>
      <c r="J23" s="20">
        <v>195</v>
      </c>
      <c r="K23" s="18">
        <v>115</v>
      </c>
      <c r="L23" s="16">
        <v>125</v>
      </c>
      <c r="M23" s="15">
        <v>130</v>
      </c>
      <c r="N23" s="20">
        <v>125</v>
      </c>
      <c r="O23" s="20">
        <v>320</v>
      </c>
      <c r="P23" s="16">
        <v>180</v>
      </c>
      <c r="Q23" s="16">
        <v>190</v>
      </c>
      <c r="R23" s="16">
        <v>200</v>
      </c>
      <c r="S23" s="20">
        <v>200</v>
      </c>
      <c r="T23" s="20">
        <v>520</v>
      </c>
      <c r="U23" s="20">
        <v>343.04399999999998</v>
      </c>
      <c r="V23" s="20">
        <v>1</v>
      </c>
      <c r="W23" s="11">
        <v>1</v>
      </c>
    </row>
    <row r="24" spans="1:23" x14ac:dyDescent="0.25">
      <c r="A24" s="1"/>
      <c r="B24" s="6" t="s">
        <v>58</v>
      </c>
      <c r="C24" s="12"/>
      <c r="D24" s="1"/>
      <c r="E24" s="1"/>
      <c r="F24" s="1"/>
      <c r="G24" s="20"/>
      <c r="H24" s="20"/>
      <c r="I24" s="20"/>
      <c r="J24" s="20"/>
      <c r="K24" s="23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1"/>
    </row>
    <row r="25" spans="1:23" x14ac:dyDescent="0.25">
      <c r="A25" s="1">
        <v>1</v>
      </c>
      <c r="B25" s="30" t="s">
        <v>79</v>
      </c>
      <c r="C25" s="12">
        <v>106.8</v>
      </c>
      <c r="D25" s="1">
        <v>0.59409999999999996</v>
      </c>
      <c r="E25" s="1" t="s">
        <v>49</v>
      </c>
      <c r="F25" s="1" t="s">
        <v>49</v>
      </c>
      <c r="G25" s="16">
        <v>190</v>
      </c>
      <c r="H25" s="16">
        <v>200</v>
      </c>
      <c r="I25" s="16">
        <v>210</v>
      </c>
      <c r="J25" s="20">
        <v>210</v>
      </c>
      <c r="K25" s="18">
        <v>150</v>
      </c>
      <c r="L25" s="16">
        <v>160</v>
      </c>
      <c r="M25" s="16">
        <v>170</v>
      </c>
      <c r="N25" s="20">
        <v>170</v>
      </c>
      <c r="O25" s="20">
        <v>380</v>
      </c>
      <c r="P25" s="16">
        <v>200</v>
      </c>
      <c r="Q25" s="16">
        <v>215</v>
      </c>
      <c r="R25" s="16">
        <v>225</v>
      </c>
      <c r="S25" s="20">
        <v>225</v>
      </c>
      <c r="T25" s="20">
        <v>605</v>
      </c>
      <c r="U25" s="20">
        <v>359.43049999999999</v>
      </c>
      <c r="V25" s="27" t="s">
        <v>57</v>
      </c>
      <c r="W25" s="11">
        <v>1</v>
      </c>
    </row>
    <row r="26" spans="1:23" x14ac:dyDescent="0.25">
      <c r="C26" s="13"/>
      <c r="K26" s="13"/>
    </row>
    <row r="27" spans="1:23" x14ac:dyDescent="0.25">
      <c r="B27" t="s">
        <v>23</v>
      </c>
      <c r="D27" s="10"/>
      <c r="H27" s="13"/>
      <c r="I27" s="13"/>
      <c r="J27" s="21"/>
      <c r="N27" s="21"/>
    </row>
    <row r="28" spans="1:23" x14ac:dyDescent="0.25">
      <c r="B28" t="s">
        <v>82</v>
      </c>
      <c r="D28" s="10"/>
      <c r="H28" s="13"/>
      <c r="I28" s="13"/>
      <c r="J28" s="21"/>
      <c r="N28" s="21"/>
    </row>
    <row r="29" spans="1:23" x14ac:dyDescent="0.25">
      <c r="B29" t="s">
        <v>25</v>
      </c>
      <c r="D29" s="10"/>
      <c r="H29" s="13"/>
      <c r="I29" s="13"/>
      <c r="J29" s="21"/>
      <c r="N29" s="21"/>
    </row>
    <row r="30" spans="1:23" x14ac:dyDescent="0.25">
      <c r="B30" t="s">
        <v>81</v>
      </c>
      <c r="D30" s="10"/>
      <c r="H30" s="13"/>
      <c r="I30" s="13"/>
      <c r="J30" s="21"/>
      <c r="N30" s="21"/>
    </row>
    <row r="31" spans="1:23" x14ac:dyDescent="0.25">
      <c r="B31" t="s">
        <v>80</v>
      </c>
      <c r="D31" s="10"/>
      <c r="H31" s="13"/>
      <c r="I31" s="13"/>
      <c r="J31" s="21"/>
      <c r="N31" s="21"/>
    </row>
    <row r="32" spans="1:23" x14ac:dyDescent="0.25">
      <c r="D32" s="10"/>
      <c r="H32" s="13"/>
      <c r="I32" s="13"/>
      <c r="J32" s="21"/>
      <c r="N32" s="21"/>
    </row>
    <row r="33" spans="2:14" x14ac:dyDescent="0.25">
      <c r="B33" t="s">
        <v>115</v>
      </c>
      <c r="D33" s="10"/>
      <c r="H33" s="13"/>
      <c r="I33" s="13"/>
      <c r="J33" s="21"/>
      <c r="N33" s="21" t="s">
        <v>13</v>
      </c>
    </row>
    <row r="34" spans="2:14" x14ac:dyDescent="0.25">
      <c r="C34" s="13"/>
      <c r="K34" s="13"/>
    </row>
  </sheetData>
  <mergeCells count="17">
    <mergeCell ref="E4:E5"/>
    <mergeCell ref="T4:T5"/>
    <mergeCell ref="U4:U5"/>
    <mergeCell ref="A1:W1"/>
    <mergeCell ref="A2:W2"/>
    <mergeCell ref="A3:W3"/>
    <mergeCell ref="G4:J4"/>
    <mergeCell ref="K4:N4"/>
    <mergeCell ref="P4:S4"/>
    <mergeCell ref="V4:V5"/>
    <mergeCell ref="W4:W5"/>
    <mergeCell ref="F4:F5"/>
    <mergeCell ref="O4:O5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E33" sqref="E33"/>
    </sheetView>
  </sheetViews>
  <sheetFormatPr defaultRowHeight="15" x14ac:dyDescent="0.25"/>
  <cols>
    <col min="1" max="1" width="4.140625" customWidth="1"/>
    <col min="2" max="2" width="21.7109375" customWidth="1"/>
    <col min="3" max="3" width="6.7109375" customWidth="1"/>
    <col min="4" max="4" width="8.140625" customWidth="1"/>
    <col min="5" max="5" width="13.5703125" customWidth="1"/>
    <col min="6" max="6" width="13.42578125" customWidth="1"/>
    <col min="7" max="7" width="6.28515625" customWidth="1"/>
    <col min="8" max="8" width="5.7109375" customWidth="1"/>
    <col min="9" max="9" width="6.140625" customWidth="1"/>
    <col min="10" max="10" width="5.7109375" customWidth="1"/>
    <col min="11" max="11" width="6.42578125" customWidth="1"/>
    <col min="12" max="12" width="6.140625" customWidth="1"/>
    <col min="13" max="13" width="5.42578125" customWidth="1"/>
    <col min="14" max="14" width="5.5703125" customWidth="1"/>
    <col min="15" max="15" width="6.7109375" hidden="1" customWidth="1"/>
    <col min="16" max="16" width="6.140625" customWidth="1"/>
    <col min="17" max="17" width="5" customWidth="1"/>
    <col min="18" max="18" width="5.140625" customWidth="1"/>
    <col min="19" max="19" width="5.42578125" customWidth="1"/>
    <col min="20" max="20" width="6.85546875" customWidth="1"/>
    <col min="21" max="21" width="8.42578125" customWidth="1"/>
    <col min="22" max="23" width="7" customWidth="1"/>
  </cols>
  <sheetData>
    <row r="1" spans="1:23" x14ac:dyDescent="0.25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x14ac:dyDescent="0.25">
      <c r="A4" s="37" t="s">
        <v>1</v>
      </c>
      <c r="B4" s="37" t="s">
        <v>2</v>
      </c>
      <c r="C4" s="49" t="s">
        <v>3</v>
      </c>
      <c r="D4" s="37" t="s">
        <v>4</v>
      </c>
      <c r="E4" s="37" t="s">
        <v>5</v>
      </c>
      <c r="F4" s="37" t="s">
        <v>20</v>
      </c>
      <c r="G4" s="43" t="s">
        <v>6</v>
      </c>
      <c r="H4" s="44"/>
      <c r="I4" s="44"/>
      <c r="J4" s="45"/>
      <c r="K4" s="46" t="s">
        <v>7</v>
      </c>
      <c r="L4" s="47"/>
      <c r="M4" s="47"/>
      <c r="N4" s="48"/>
      <c r="O4" s="37" t="s">
        <v>21</v>
      </c>
      <c r="P4" s="46" t="s">
        <v>9</v>
      </c>
      <c r="Q4" s="47"/>
      <c r="R4" s="47"/>
      <c r="S4" s="48"/>
      <c r="T4" s="37" t="s">
        <v>12</v>
      </c>
      <c r="U4" s="37" t="s">
        <v>101</v>
      </c>
      <c r="V4" s="37" t="s">
        <v>10</v>
      </c>
      <c r="W4" s="37" t="s">
        <v>11</v>
      </c>
    </row>
    <row r="5" spans="1:23" ht="26.25" customHeight="1" x14ac:dyDescent="0.25">
      <c r="A5" s="38"/>
      <c r="B5" s="38"/>
      <c r="C5" s="50"/>
      <c r="D5" s="38"/>
      <c r="E5" s="38"/>
      <c r="F5" s="38"/>
      <c r="G5" s="7">
        <v>1</v>
      </c>
      <c r="H5" s="7">
        <v>2</v>
      </c>
      <c r="I5" s="7">
        <v>3</v>
      </c>
      <c r="J5" s="8" t="s">
        <v>8</v>
      </c>
      <c r="K5" s="14">
        <v>1</v>
      </c>
      <c r="L5" s="7">
        <v>2</v>
      </c>
      <c r="M5" s="7">
        <v>3</v>
      </c>
      <c r="N5" s="7" t="s">
        <v>8</v>
      </c>
      <c r="O5" s="38"/>
      <c r="P5" s="7">
        <v>1</v>
      </c>
      <c r="Q5" s="7">
        <v>2</v>
      </c>
      <c r="R5" s="7">
        <v>3</v>
      </c>
      <c r="S5" s="7" t="s">
        <v>8</v>
      </c>
      <c r="T5" s="38"/>
      <c r="U5" s="38"/>
      <c r="V5" s="38"/>
      <c r="W5" s="38"/>
    </row>
    <row r="6" spans="1:23" x14ac:dyDescent="0.25">
      <c r="A6" s="1"/>
      <c r="B6" s="11" t="s">
        <v>41</v>
      </c>
      <c r="C6" s="12"/>
      <c r="D6" s="1"/>
      <c r="E6" s="1"/>
      <c r="F6" s="1"/>
      <c r="G6" s="1"/>
      <c r="H6" s="1"/>
      <c r="I6" s="1"/>
      <c r="J6" s="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>
        <v>1</v>
      </c>
      <c r="B7" s="1" t="s">
        <v>83</v>
      </c>
      <c r="C7" s="12">
        <v>70.8</v>
      </c>
      <c r="D7" s="1">
        <v>0.74299999999999999</v>
      </c>
      <c r="E7" s="1" t="s">
        <v>16</v>
      </c>
      <c r="F7" s="1" t="s">
        <v>55</v>
      </c>
      <c r="G7" s="16">
        <v>110</v>
      </c>
      <c r="H7" s="16">
        <v>115</v>
      </c>
      <c r="I7" s="16">
        <v>120</v>
      </c>
      <c r="J7" s="20">
        <v>120</v>
      </c>
      <c r="K7" s="18">
        <v>80</v>
      </c>
      <c r="L7" s="15">
        <v>85</v>
      </c>
      <c r="M7" s="25"/>
      <c r="N7" s="20">
        <v>80</v>
      </c>
      <c r="O7" s="20">
        <v>200</v>
      </c>
      <c r="P7" s="16">
        <v>150</v>
      </c>
      <c r="Q7" s="16">
        <v>155</v>
      </c>
      <c r="R7" s="16">
        <v>160</v>
      </c>
      <c r="S7" s="20">
        <v>160</v>
      </c>
      <c r="T7" s="20">
        <v>360</v>
      </c>
      <c r="U7" s="20">
        <v>267.48</v>
      </c>
      <c r="V7" s="20">
        <v>1</v>
      </c>
      <c r="W7" s="6">
        <v>3</v>
      </c>
    </row>
    <row r="8" spans="1:23" x14ac:dyDescent="0.25">
      <c r="A8" s="1">
        <v>2</v>
      </c>
      <c r="B8" s="1" t="s">
        <v>84</v>
      </c>
      <c r="C8" s="12">
        <v>73.400000000000006</v>
      </c>
      <c r="D8" s="1">
        <v>0.72350000000000003</v>
      </c>
      <c r="E8" s="1" t="s">
        <v>16</v>
      </c>
      <c r="F8" s="1" t="s">
        <v>87</v>
      </c>
      <c r="G8" s="16">
        <v>70</v>
      </c>
      <c r="H8" s="16">
        <v>80</v>
      </c>
      <c r="I8" s="16">
        <v>90</v>
      </c>
      <c r="J8" s="20">
        <v>90</v>
      </c>
      <c r="K8" s="18">
        <v>70</v>
      </c>
      <c r="L8" s="16">
        <v>80</v>
      </c>
      <c r="M8" s="16">
        <v>85</v>
      </c>
      <c r="N8" s="20">
        <v>85</v>
      </c>
      <c r="O8" s="20">
        <v>175</v>
      </c>
      <c r="P8" s="16">
        <v>120</v>
      </c>
      <c r="Q8" s="16">
        <v>130</v>
      </c>
      <c r="R8" s="16">
        <v>140</v>
      </c>
      <c r="S8" s="20">
        <v>140</v>
      </c>
      <c r="T8" s="20">
        <v>315</v>
      </c>
      <c r="U8" s="20">
        <v>227.9025</v>
      </c>
      <c r="V8" s="20">
        <v>3</v>
      </c>
      <c r="W8" s="6" t="s">
        <v>117</v>
      </c>
    </row>
    <row r="9" spans="1:23" x14ac:dyDescent="0.25">
      <c r="A9" s="1">
        <v>3</v>
      </c>
      <c r="B9" s="24" t="s">
        <v>85</v>
      </c>
      <c r="C9" s="12">
        <v>69.099999999999994</v>
      </c>
      <c r="D9" s="28">
        <v>0.75690000000000002</v>
      </c>
      <c r="E9" s="1" t="s">
        <v>16</v>
      </c>
      <c r="F9" s="1" t="s">
        <v>87</v>
      </c>
      <c r="G9" s="15">
        <v>70</v>
      </c>
      <c r="H9" s="16">
        <v>70</v>
      </c>
      <c r="I9" s="16">
        <v>85</v>
      </c>
      <c r="J9" s="20">
        <v>85</v>
      </c>
      <c r="K9" s="18">
        <v>70</v>
      </c>
      <c r="L9" s="16">
        <v>75</v>
      </c>
      <c r="M9" s="15">
        <v>77.5</v>
      </c>
      <c r="N9" s="20">
        <v>75</v>
      </c>
      <c r="O9" s="20">
        <v>160</v>
      </c>
      <c r="P9" s="16">
        <v>110</v>
      </c>
      <c r="Q9" s="16">
        <v>120</v>
      </c>
      <c r="R9" s="16">
        <v>130</v>
      </c>
      <c r="S9" s="20">
        <v>130</v>
      </c>
      <c r="T9" s="20">
        <v>290</v>
      </c>
      <c r="U9" s="20">
        <v>219.501</v>
      </c>
      <c r="V9" s="20">
        <v>4</v>
      </c>
      <c r="W9" s="6" t="s">
        <v>117</v>
      </c>
    </row>
    <row r="10" spans="1:23" x14ac:dyDescent="0.25">
      <c r="A10" s="1">
        <v>4</v>
      </c>
      <c r="B10" s="1" t="s">
        <v>86</v>
      </c>
      <c r="C10" s="12">
        <v>72.099999999999994</v>
      </c>
      <c r="D10" s="1">
        <v>0.73299999999999998</v>
      </c>
      <c r="E10" s="1" t="s">
        <v>39</v>
      </c>
      <c r="F10" s="1" t="s">
        <v>39</v>
      </c>
      <c r="G10" s="16">
        <v>95</v>
      </c>
      <c r="H10" s="16">
        <v>100</v>
      </c>
      <c r="I10" s="16">
        <v>105</v>
      </c>
      <c r="J10" s="20">
        <v>105</v>
      </c>
      <c r="K10" s="18">
        <v>100</v>
      </c>
      <c r="L10" s="16">
        <v>105</v>
      </c>
      <c r="M10" s="16">
        <v>107.5</v>
      </c>
      <c r="N10" s="20">
        <v>107.5</v>
      </c>
      <c r="O10" s="20">
        <v>212.5</v>
      </c>
      <c r="P10" s="16">
        <v>125</v>
      </c>
      <c r="Q10" s="16">
        <v>140</v>
      </c>
      <c r="R10" s="16">
        <v>145</v>
      </c>
      <c r="S10" s="20">
        <v>145</v>
      </c>
      <c r="T10" s="20">
        <v>357.5</v>
      </c>
      <c r="U10" s="20">
        <v>262.04750000000001</v>
      </c>
      <c r="V10" s="20">
        <v>2</v>
      </c>
      <c r="W10" s="6">
        <v>3</v>
      </c>
    </row>
    <row r="11" spans="1:23" x14ac:dyDescent="0.25">
      <c r="A11" s="1"/>
      <c r="B11" s="11" t="s">
        <v>52</v>
      </c>
      <c r="C11" s="12"/>
      <c r="D11" s="1"/>
      <c r="E11" s="1"/>
      <c r="F11" s="1"/>
      <c r="G11" s="20"/>
      <c r="H11" s="20"/>
      <c r="I11" s="20"/>
      <c r="J11" s="20"/>
      <c r="K11" s="2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6"/>
    </row>
    <row r="12" spans="1:23" x14ac:dyDescent="0.25">
      <c r="A12" s="1">
        <v>1</v>
      </c>
      <c r="B12" s="1" t="s">
        <v>88</v>
      </c>
      <c r="C12" s="12">
        <v>79.5</v>
      </c>
      <c r="D12" s="1">
        <v>0.68540000000000001</v>
      </c>
      <c r="E12" s="1" t="s">
        <v>39</v>
      </c>
      <c r="F12" s="1" t="s">
        <v>39</v>
      </c>
      <c r="G12" s="16">
        <v>130</v>
      </c>
      <c r="H12" s="16">
        <v>135</v>
      </c>
      <c r="I12" s="15">
        <v>140</v>
      </c>
      <c r="J12" s="20">
        <v>135</v>
      </c>
      <c r="K12" s="18">
        <v>115</v>
      </c>
      <c r="L12" s="16">
        <v>120</v>
      </c>
      <c r="M12" s="15">
        <v>125</v>
      </c>
      <c r="N12" s="20">
        <v>120</v>
      </c>
      <c r="O12" s="20">
        <v>255</v>
      </c>
      <c r="P12" s="16">
        <v>175</v>
      </c>
      <c r="Q12" s="16">
        <v>190</v>
      </c>
      <c r="R12" s="15">
        <v>200</v>
      </c>
      <c r="S12" s="20">
        <v>190</v>
      </c>
      <c r="T12" s="20">
        <v>445</v>
      </c>
      <c r="U12" s="20">
        <v>305.00299999999999</v>
      </c>
      <c r="V12" s="20">
        <v>6</v>
      </c>
      <c r="W12" s="6">
        <v>2</v>
      </c>
    </row>
    <row r="13" spans="1:23" x14ac:dyDescent="0.25">
      <c r="A13" s="1">
        <v>2</v>
      </c>
      <c r="B13" s="24" t="s">
        <v>89</v>
      </c>
      <c r="C13" s="12">
        <v>74.599999999999994</v>
      </c>
      <c r="D13" s="1">
        <v>0.71519999999999995</v>
      </c>
      <c r="E13" s="1" t="s">
        <v>90</v>
      </c>
      <c r="F13" s="1" t="s">
        <v>91</v>
      </c>
      <c r="G13" s="15">
        <v>130</v>
      </c>
      <c r="H13" s="16">
        <v>130</v>
      </c>
      <c r="I13" s="15">
        <v>135</v>
      </c>
      <c r="J13" s="20">
        <v>130</v>
      </c>
      <c r="K13" s="18">
        <v>120</v>
      </c>
      <c r="L13" s="16">
        <v>125</v>
      </c>
      <c r="M13" s="16">
        <v>127.5</v>
      </c>
      <c r="N13" s="20">
        <v>127.5</v>
      </c>
      <c r="O13" s="20">
        <v>257.5</v>
      </c>
      <c r="P13" s="16">
        <v>160</v>
      </c>
      <c r="Q13" s="16">
        <v>165</v>
      </c>
      <c r="R13" s="16">
        <v>170</v>
      </c>
      <c r="S13" s="20">
        <v>170</v>
      </c>
      <c r="T13" s="20">
        <v>427.5</v>
      </c>
      <c r="U13" s="20">
        <v>305.74799999999999</v>
      </c>
      <c r="V13" s="20">
        <v>5</v>
      </c>
      <c r="W13" s="6">
        <v>2</v>
      </c>
    </row>
    <row r="14" spans="1:23" x14ac:dyDescent="0.25">
      <c r="A14" s="1">
        <v>3</v>
      </c>
      <c r="B14" s="1" t="s">
        <v>92</v>
      </c>
      <c r="C14" s="12">
        <v>91</v>
      </c>
      <c r="D14" s="1">
        <v>0.63490000000000002</v>
      </c>
      <c r="E14" s="1" t="s">
        <v>49</v>
      </c>
      <c r="F14" s="1" t="s">
        <v>49</v>
      </c>
      <c r="G14" s="16">
        <v>125</v>
      </c>
      <c r="H14" s="16">
        <v>130</v>
      </c>
      <c r="I14" s="16">
        <v>135</v>
      </c>
      <c r="J14" s="20">
        <v>135</v>
      </c>
      <c r="K14" s="18">
        <v>120</v>
      </c>
      <c r="L14" s="15">
        <v>130</v>
      </c>
      <c r="M14" s="15">
        <v>130</v>
      </c>
      <c r="N14" s="20">
        <v>120</v>
      </c>
      <c r="O14" s="20">
        <v>255</v>
      </c>
      <c r="P14" s="16">
        <v>170</v>
      </c>
      <c r="Q14" s="16">
        <v>180</v>
      </c>
      <c r="R14" s="16">
        <v>185</v>
      </c>
      <c r="S14" s="20">
        <v>185</v>
      </c>
      <c r="T14" s="20">
        <v>440</v>
      </c>
      <c r="U14" s="20">
        <v>279.35599999999999</v>
      </c>
      <c r="V14" s="20">
        <v>7</v>
      </c>
      <c r="W14" s="6">
        <v>3</v>
      </c>
    </row>
    <row r="15" spans="1:23" x14ac:dyDescent="0.25">
      <c r="A15" s="1">
        <v>4</v>
      </c>
      <c r="B15" s="1" t="s">
        <v>93</v>
      </c>
      <c r="C15" s="12">
        <v>75.400000000000006</v>
      </c>
      <c r="D15" s="1">
        <v>0.70989999999999998</v>
      </c>
      <c r="E15" s="1" t="s">
        <v>49</v>
      </c>
      <c r="F15" s="1" t="s">
        <v>49</v>
      </c>
      <c r="G15" s="16">
        <v>130</v>
      </c>
      <c r="H15" s="16">
        <v>140</v>
      </c>
      <c r="I15" s="15">
        <v>150</v>
      </c>
      <c r="J15" s="20">
        <v>140</v>
      </c>
      <c r="K15" s="26">
        <v>140</v>
      </c>
      <c r="L15" s="16">
        <v>145</v>
      </c>
      <c r="M15" s="16">
        <v>155</v>
      </c>
      <c r="N15" s="20">
        <v>155</v>
      </c>
      <c r="O15" s="20">
        <v>295</v>
      </c>
      <c r="P15" s="16">
        <v>170</v>
      </c>
      <c r="Q15" s="16">
        <v>180</v>
      </c>
      <c r="R15" s="15">
        <v>185</v>
      </c>
      <c r="S15" s="20">
        <v>180</v>
      </c>
      <c r="T15" s="20">
        <v>475</v>
      </c>
      <c r="U15" s="20">
        <v>337.20249999999999</v>
      </c>
      <c r="V15" s="20">
        <v>2</v>
      </c>
      <c r="W15" s="6">
        <v>2</v>
      </c>
    </row>
    <row r="16" spans="1:23" x14ac:dyDescent="0.25">
      <c r="A16" s="1">
        <v>5</v>
      </c>
      <c r="B16" s="1" t="s">
        <v>94</v>
      </c>
      <c r="C16" s="12">
        <v>80.7</v>
      </c>
      <c r="D16" s="1">
        <v>0.67900000000000005</v>
      </c>
      <c r="E16" s="1" t="s">
        <v>16</v>
      </c>
      <c r="F16" s="1" t="s">
        <v>68</v>
      </c>
      <c r="G16" s="16">
        <v>120</v>
      </c>
      <c r="H16" s="16">
        <v>125</v>
      </c>
      <c r="I16" s="15">
        <v>127.5</v>
      </c>
      <c r="J16" s="20">
        <v>125</v>
      </c>
      <c r="K16" s="18">
        <v>100</v>
      </c>
      <c r="L16" s="16">
        <v>105</v>
      </c>
      <c r="M16" s="15">
        <v>107.5</v>
      </c>
      <c r="N16" s="20">
        <v>105</v>
      </c>
      <c r="O16" s="20">
        <v>230</v>
      </c>
      <c r="P16" s="15">
        <v>130</v>
      </c>
      <c r="Q16" s="16">
        <v>130</v>
      </c>
      <c r="R16" s="16">
        <v>157.5</v>
      </c>
      <c r="S16" s="20">
        <v>157.5</v>
      </c>
      <c r="T16" s="20">
        <v>387.5</v>
      </c>
      <c r="U16" s="20">
        <v>263.11250000000001</v>
      </c>
      <c r="V16" s="20">
        <v>8</v>
      </c>
      <c r="W16" s="6">
        <v>3</v>
      </c>
    </row>
    <row r="17" spans="1:23" x14ac:dyDescent="0.25">
      <c r="A17" s="1">
        <v>6</v>
      </c>
      <c r="B17" s="24" t="s">
        <v>95</v>
      </c>
      <c r="C17" s="12">
        <v>82.3</v>
      </c>
      <c r="D17" s="1">
        <v>0.67090000000000005</v>
      </c>
      <c r="E17" s="1" t="s">
        <v>45</v>
      </c>
      <c r="F17" s="1" t="s">
        <v>45</v>
      </c>
      <c r="G17" s="15">
        <v>145</v>
      </c>
      <c r="H17" s="16">
        <v>145</v>
      </c>
      <c r="I17" s="15">
        <v>147.5</v>
      </c>
      <c r="J17" s="20">
        <v>145</v>
      </c>
      <c r="K17" s="18">
        <v>130</v>
      </c>
      <c r="L17" s="15">
        <v>135</v>
      </c>
      <c r="M17" s="16">
        <v>135</v>
      </c>
      <c r="N17" s="20">
        <v>135</v>
      </c>
      <c r="O17" s="20">
        <v>280</v>
      </c>
      <c r="P17" s="16">
        <v>180</v>
      </c>
      <c r="Q17" s="16">
        <v>190</v>
      </c>
      <c r="R17" s="15">
        <v>195</v>
      </c>
      <c r="S17" s="20">
        <v>190</v>
      </c>
      <c r="T17" s="20">
        <v>470</v>
      </c>
      <c r="U17" s="20">
        <v>315.32299999999998</v>
      </c>
      <c r="V17" s="20">
        <v>3</v>
      </c>
      <c r="W17" s="6">
        <v>2</v>
      </c>
    </row>
    <row r="18" spans="1:23" x14ac:dyDescent="0.25">
      <c r="A18" s="1">
        <v>7</v>
      </c>
      <c r="B18" s="1" t="s">
        <v>96</v>
      </c>
      <c r="C18" s="12">
        <v>90.2</v>
      </c>
      <c r="D18" s="1">
        <v>0.63770000000000004</v>
      </c>
      <c r="E18" s="1" t="s">
        <v>16</v>
      </c>
      <c r="F18" s="1" t="s">
        <v>43</v>
      </c>
      <c r="G18" s="15">
        <v>150</v>
      </c>
      <c r="H18" s="16">
        <v>150</v>
      </c>
      <c r="I18" s="15">
        <v>160</v>
      </c>
      <c r="J18" s="20">
        <v>150</v>
      </c>
      <c r="K18" s="18">
        <v>150</v>
      </c>
      <c r="L18" s="15">
        <v>155</v>
      </c>
      <c r="M18" s="25"/>
      <c r="N18" s="20">
        <v>150</v>
      </c>
      <c r="O18" s="20">
        <v>300</v>
      </c>
      <c r="P18" s="16">
        <v>180</v>
      </c>
      <c r="Q18" s="15">
        <v>200</v>
      </c>
      <c r="R18" s="25"/>
      <c r="S18" s="20">
        <v>180</v>
      </c>
      <c r="T18" s="20">
        <v>480</v>
      </c>
      <c r="U18" s="20">
        <v>306.096</v>
      </c>
      <c r="V18" s="20">
        <v>4</v>
      </c>
      <c r="W18" s="6">
        <v>2</v>
      </c>
    </row>
    <row r="19" spans="1:23" x14ac:dyDescent="0.25">
      <c r="A19" s="1">
        <v>8</v>
      </c>
      <c r="B19" s="1" t="s">
        <v>97</v>
      </c>
      <c r="C19" s="12">
        <v>90.1</v>
      </c>
      <c r="D19" s="1">
        <v>0.63800000000000001</v>
      </c>
      <c r="E19" s="1" t="s">
        <v>16</v>
      </c>
      <c r="F19" s="1" t="s">
        <v>55</v>
      </c>
      <c r="G19" s="16">
        <v>170</v>
      </c>
      <c r="H19" s="16">
        <v>180</v>
      </c>
      <c r="I19" s="15">
        <v>190</v>
      </c>
      <c r="J19" s="20">
        <v>180</v>
      </c>
      <c r="K19" s="18">
        <v>120</v>
      </c>
      <c r="L19" s="16">
        <v>130</v>
      </c>
      <c r="M19" s="16">
        <v>135</v>
      </c>
      <c r="N19" s="20">
        <v>135</v>
      </c>
      <c r="O19" s="20">
        <v>315</v>
      </c>
      <c r="P19" s="16">
        <v>225</v>
      </c>
      <c r="Q19" s="15">
        <v>240</v>
      </c>
      <c r="R19" s="25"/>
      <c r="S19" s="20">
        <v>225</v>
      </c>
      <c r="T19" s="20">
        <v>540</v>
      </c>
      <c r="U19" s="20">
        <v>344.52</v>
      </c>
      <c r="V19" s="27" t="s">
        <v>57</v>
      </c>
      <c r="W19" s="6">
        <v>1</v>
      </c>
    </row>
    <row r="20" spans="1:23" x14ac:dyDescent="0.25">
      <c r="A20" s="1"/>
      <c r="B20" s="11" t="s">
        <v>98</v>
      </c>
      <c r="C20" s="12"/>
      <c r="D20" s="1"/>
      <c r="E20" s="1"/>
      <c r="F20" s="1"/>
      <c r="G20" s="20"/>
      <c r="H20" s="20"/>
      <c r="I20" s="20"/>
      <c r="J20" s="20"/>
      <c r="K20" s="23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6"/>
    </row>
    <row r="21" spans="1:23" x14ac:dyDescent="0.25">
      <c r="A21" s="1">
        <v>1</v>
      </c>
      <c r="B21" s="1" t="s">
        <v>99</v>
      </c>
      <c r="C21" s="12">
        <v>99.9</v>
      </c>
      <c r="D21" s="1">
        <v>0.60880000000000001</v>
      </c>
      <c r="E21" s="1" t="s">
        <v>16</v>
      </c>
      <c r="F21" s="1" t="s">
        <v>43</v>
      </c>
      <c r="G21" s="15">
        <v>155</v>
      </c>
      <c r="H21" s="16">
        <v>160</v>
      </c>
      <c r="I21" s="16">
        <v>175</v>
      </c>
      <c r="J21" s="20">
        <v>175</v>
      </c>
      <c r="K21" s="18">
        <v>110</v>
      </c>
      <c r="L21" s="15">
        <v>117.5</v>
      </c>
      <c r="M21" s="25"/>
      <c r="N21" s="20">
        <v>110</v>
      </c>
      <c r="O21" s="20">
        <v>285</v>
      </c>
      <c r="P21" s="16">
        <v>170</v>
      </c>
      <c r="Q21" s="16">
        <v>180</v>
      </c>
      <c r="R21" s="16">
        <v>190</v>
      </c>
      <c r="S21" s="20">
        <v>190</v>
      </c>
      <c r="T21" s="20">
        <v>475</v>
      </c>
      <c r="U21" s="20">
        <v>289.18</v>
      </c>
      <c r="V21" s="20">
        <v>1</v>
      </c>
      <c r="W21" s="6">
        <v>3</v>
      </c>
    </row>
    <row r="22" spans="1:23" x14ac:dyDescent="0.25">
      <c r="C22" s="13"/>
      <c r="K22" s="13"/>
    </row>
    <row r="23" spans="1:23" x14ac:dyDescent="0.25">
      <c r="B23" t="s">
        <v>23</v>
      </c>
      <c r="D23" s="10"/>
      <c r="H23" s="13"/>
      <c r="I23" s="13"/>
      <c r="J23" s="21"/>
      <c r="N23" s="21"/>
    </row>
    <row r="24" spans="1:23" x14ac:dyDescent="0.25">
      <c r="B24" t="s">
        <v>24</v>
      </c>
      <c r="D24" s="10"/>
      <c r="H24" s="13"/>
      <c r="I24" s="13"/>
      <c r="J24" s="21"/>
      <c r="N24" s="21"/>
    </row>
    <row r="25" spans="1:23" x14ac:dyDescent="0.25">
      <c r="B25" t="s">
        <v>25</v>
      </c>
      <c r="D25" s="10"/>
      <c r="H25" s="13"/>
      <c r="I25" s="13"/>
      <c r="J25" s="21"/>
      <c r="N25" s="21"/>
    </row>
    <row r="26" spans="1:23" x14ac:dyDescent="0.25">
      <c r="B26" t="s">
        <v>26</v>
      </c>
      <c r="D26" s="10"/>
      <c r="H26" s="13"/>
      <c r="I26" s="13"/>
      <c r="J26" s="21"/>
      <c r="N26" s="21"/>
    </row>
    <row r="27" spans="1:23" x14ac:dyDescent="0.25">
      <c r="B27" t="s">
        <v>100</v>
      </c>
      <c r="D27" s="10"/>
      <c r="H27" s="13"/>
      <c r="I27" s="13"/>
      <c r="J27" s="21"/>
      <c r="N27" s="21"/>
    </row>
    <row r="28" spans="1:23" x14ac:dyDescent="0.25">
      <c r="D28" s="10"/>
      <c r="H28" s="13"/>
      <c r="I28" s="13"/>
      <c r="J28" s="21"/>
      <c r="N28" s="21"/>
    </row>
    <row r="29" spans="1:23" x14ac:dyDescent="0.25">
      <c r="B29" t="s">
        <v>115</v>
      </c>
      <c r="D29" s="10"/>
      <c r="H29" s="13"/>
      <c r="I29" s="13"/>
      <c r="J29" s="21"/>
      <c r="N29" s="21" t="s">
        <v>13</v>
      </c>
    </row>
  </sheetData>
  <mergeCells count="17">
    <mergeCell ref="T4:T5"/>
    <mergeCell ref="U4:U5"/>
    <mergeCell ref="V4:V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J4"/>
    <mergeCell ref="W4:W5"/>
    <mergeCell ref="K4:N4"/>
    <mergeCell ref="O4:O5"/>
    <mergeCell ref="P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F30" sqref="F30"/>
    </sheetView>
  </sheetViews>
  <sheetFormatPr defaultRowHeight="15" x14ac:dyDescent="0.25"/>
  <cols>
    <col min="1" max="1" width="4.42578125" customWidth="1"/>
    <col min="2" max="2" width="19.140625" customWidth="1"/>
    <col min="3" max="3" width="6.7109375" customWidth="1"/>
    <col min="4" max="4" width="7.7109375" customWidth="1"/>
    <col min="5" max="5" width="13.85546875" customWidth="1"/>
    <col min="6" max="6" width="13.28515625" customWidth="1"/>
    <col min="7" max="8" width="5.42578125" customWidth="1"/>
    <col min="9" max="9" width="5" customWidth="1"/>
    <col min="10" max="10" width="6.7109375" customWidth="1"/>
    <col min="11" max="11" width="5.28515625" customWidth="1"/>
    <col min="12" max="12" width="5.5703125" customWidth="1"/>
    <col min="13" max="13" width="4.85546875" customWidth="1"/>
    <col min="14" max="14" width="5.140625" customWidth="1"/>
    <col min="15" max="15" width="7" hidden="1" customWidth="1"/>
    <col min="16" max="16" width="5.5703125" customWidth="1"/>
    <col min="17" max="18" width="5.42578125" customWidth="1"/>
    <col min="19" max="19" width="5.28515625" customWidth="1"/>
    <col min="20" max="20" width="7.5703125" customWidth="1"/>
    <col min="21" max="21" width="7.7109375" customWidth="1"/>
    <col min="22" max="22" width="6.5703125" customWidth="1"/>
    <col min="23" max="23" width="7.5703125" customWidth="1"/>
  </cols>
  <sheetData>
    <row r="1" spans="1:23" x14ac:dyDescent="0.25">
      <c r="A1" s="39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x14ac:dyDescent="0.25">
      <c r="A4" s="37" t="s">
        <v>1</v>
      </c>
      <c r="B4" s="37" t="s">
        <v>2</v>
      </c>
      <c r="C4" s="49" t="s">
        <v>3</v>
      </c>
      <c r="D4" s="37" t="s">
        <v>4</v>
      </c>
      <c r="E4" s="37" t="s">
        <v>5</v>
      </c>
      <c r="F4" s="37" t="s">
        <v>20</v>
      </c>
      <c r="G4" s="43" t="s">
        <v>6</v>
      </c>
      <c r="H4" s="44"/>
      <c r="I4" s="44"/>
      <c r="J4" s="45"/>
      <c r="K4" s="46" t="s">
        <v>7</v>
      </c>
      <c r="L4" s="47"/>
      <c r="M4" s="47"/>
      <c r="N4" s="48"/>
      <c r="O4" s="37" t="s">
        <v>21</v>
      </c>
      <c r="P4" s="46" t="s">
        <v>9</v>
      </c>
      <c r="Q4" s="47"/>
      <c r="R4" s="47"/>
      <c r="S4" s="48"/>
      <c r="T4" s="37" t="s">
        <v>12</v>
      </c>
      <c r="U4" s="37" t="s">
        <v>101</v>
      </c>
      <c r="V4" s="37" t="s">
        <v>10</v>
      </c>
      <c r="W4" s="37" t="s">
        <v>11</v>
      </c>
    </row>
    <row r="5" spans="1:23" ht="27" customHeight="1" x14ac:dyDescent="0.25">
      <c r="A5" s="38"/>
      <c r="B5" s="38"/>
      <c r="C5" s="50"/>
      <c r="D5" s="38"/>
      <c r="E5" s="38"/>
      <c r="F5" s="38"/>
      <c r="G5" s="7">
        <v>1</v>
      </c>
      <c r="H5" s="7">
        <v>2</v>
      </c>
      <c r="I5" s="7">
        <v>3</v>
      </c>
      <c r="J5" s="8" t="s">
        <v>8</v>
      </c>
      <c r="K5" s="14">
        <v>1</v>
      </c>
      <c r="L5" s="7">
        <v>2</v>
      </c>
      <c r="M5" s="7">
        <v>3</v>
      </c>
      <c r="N5" s="7" t="s">
        <v>8</v>
      </c>
      <c r="O5" s="38"/>
      <c r="P5" s="7">
        <v>1</v>
      </c>
      <c r="Q5" s="7">
        <v>2</v>
      </c>
      <c r="R5" s="7">
        <v>3</v>
      </c>
      <c r="S5" s="7" t="s">
        <v>8</v>
      </c>
      <c r="T5" s="38"/>
      <c r="U5" s="38"/>
      <c r="V5" s="38"/>
      <c r="W5" s="38"/>
    </row>
    <row r="6" spans="1:23" ht="16.5" customHeight="1" x14ac:dyDescent="0.25">
      <c r="A6" s="1"/>
      <c r="B6" s="11" t="s">
        <v>106</v>
      </c>
      <c r="C6" s="12"/>
      <c r="D6" s="1"/>
      <c r="E6" s="1"/>
      <c r="F6" s="1"/>
      <c r="G6" s="1"/>
      <c r="H6" s="1"/>
      <c r="I6" s="1"/>
      <c r="J6" s="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>
        <v>1</v>
      </c>
      <c r="B7" s="24" t="s">
        <v>108</v>
      </c>
      <c r="C7" s="12">
        <v>80.099999999999994</v>
      </c>
      <c r="D7" s="1">
        <v>0.68220000000000003</v>
      </c>
      <c r="E7" s="1" t="s">
        <v>16</v>
      </c>
      <c r="F7" s="1" t="s">
        <v>109</v>
      </c>
      <c r="G7" s="15">
        <v>200</v>
      </c>
      <c r="H7" s="15">
        <v>215</v>
      </c>
      <c r="I7" s="15">
        <v>215</v>
      </c>
      <c r="J7" s="20">
        <v>0</v>
      </c>
      <c r="K7" s="23"/>
      <c r="L7" s="20"/>
      <c r="M7" s="20"/>
      <c r="N7" s="20"/>
      <c r="O7" s="20"/>
      <c r="P7" s="20"/>
      <c r="Q7" s="20"/>
      <c r="R7" s="20"/>
      <c r="S7" s="20"/>
      <c r="T7" s="20"/>
      <c r="U7" s="20"/>
      <c r="V7" s="20">
        <v>0</v>
      </c>
      <c r="W7" s="20"/>
    </row>
    <row r="8" spans="1:23" x14ac:dyDescent="0.25">
      <c r="A8" s="1">
        <v>2</v>
      </c>
      <c r="B8" s="24" t="s">
        <v>110</v>
      </c>
      <c r="C8" s="12">
        <v>100.8</v>
      </c>
      <c r="D8" s="1">
        <v>0.60670000000000002</v>
      </c>
      <c r="E8" s="1" t="s">
        <v>16</v>
      </c>
      <c r="F8" s="1"/>
      <c r="G8" s="16">
        <v>265</v>
      </c>
      <c r="H8" s="16">
        <v>275</v>
      </c>
      <c r="I8" s="15">
        <v>285</v>
      </c>
      <c r="J8" s="20">
        <v>275</v>
      </c>
      <c r="K8" s="18">
        <v>165</v>
      </c>
      <c r="L8" s="16">
        <v>175</v>
      </c>
      <c r="M8" s="15">
        <v>185</v>
      </c>
      <c r="N8" s="20">
        <v>175</v>
      </c>
      <c r="O8" s="20">
        <v>450</v>
      </c>
      <c r="P8" s="16">
        <v>270</v>
      </c>
      <c r="Q8" s="16">
        <v>285</v>
      </c>
      <c r="R8" s="16">
        <v>300</v>
      </c>
      <c r="S8" s="20">
        <v>300</v>
      </c>
      <c r="T8" s="20">
        <v>750</v>
      </c>
      <c r="U8" s="20">
        <v>455.02499999999998</v>
      </c>
      <c r="V8" s="20">
        <v>2</v>
      </c>
      <c r="W8" s="29" t="s">
        <v>121</v>
      </c>
    </row>
    <row r="9" spans="1:23" x14ac:dyDescent="0.25">
      <c r="A9" s="1">
        <v>3</v>
      </c>
      <c r="B9" s="24" t="s">
        <v>111</v>
      </c>
      <c r="C9" s="12">
        <v>137.80000000000001</v>
      </c>
      <c r="D9" s="28">
        <v>0.56020000000000003</v>
      </c>
      <c r="E9" s="1" t="s">
        <v>16</v>
      </c>
      <c r="F9" s="1" t="s">
        <v>43</v>
      </c>
      <c r="G9" s="15">
        <v>300</v>
      </c>
      <c r="H9" s="16">
        <v>320</v>
      </c>
      <c r="I9" s="15">
        <v>330</v>
      </c>
      <c r="J9" s="20">
        <v>320</v>
      </c>
      <c r="K9" s="18">
        <v>240</v>
      </c>
      <c r="L9" s="16">
        <v>250</v>
      </c>
      <c r="M9" s="15">
        <v>260</v>
      </c>
      <c r="N9" s="20">
        <v>250</v>
      </c>
      <c r="O9" s="20">
        <v>570</v>
      </c>
      <c r="P9" s="16">
        <v>270</v>
      </c>
      <c r="Q9" s="16">
        <v>290</v>
      </c>
      <c r="R9" s="15">
        <v>300</v>
      </c>
      <c r="S9" s="20">
        <v>290</v>
      </c>
      <c r="T9" s="20">
        <v>860</v>
      </c>
      <c r="U9" s="20">
        <v>481.77199999999999</v>
      </c>
      <c r="V9" s="27" t="s">
        <v>57</v>
      </c>
      <c r="W9" s="29" t="s">
        <v>120</v>
      </c>
    </row>
    <row r="10" spans="1:23" x14ac:dyDescent="0.25">
      <c r="A10" s="1">
        <v>4</v>
      </c>
      <c r="B10" s="24" t="s">
        <v>107</v>
      </c>
      <c r="C10" s="12">
        <v>86.4</v>
      </c>
      <c r="D10" s="1">
        <v>0.65229999999999999</v>
      </c>
      <c r="E10" s="1" t="s">
        <v>16</v>
      </c>
      <c r="F10" s="1" t="s">
        <v>55</v>
      </c>
      <c r="G10" s="16">
        <v>185</v>
      </c>
      <c r="H10" s="16">
        <v>195</v>
      </c>
      <c r="I10" s="16">
        <v>205</v>
      </c>
      <c r="J10" s="20">
        <v>205</v>
      </c>
      <c r="K10" s="26">
        <v>180</v>
      </c>
      <c r="L10" s="15">
        <v>195</v>
      </c>
      <c r="M10" s="15">
        <v>200</v>
      </c>
      <c r="N10" s="20">
        <v>0</v>
      </c>
      <c r="O10" s="20"/>
      <c r="P10" s="20"/>
      <c r="Q10" s="20"/>
      <c r="R10" s="20"/>
      <c r="S10" s="20"/>
      <c r="T10" s="20"/>
      <c r="U10" s="20"/>
      <c r="V10" s="20">
        <v>0</v>
      </c>
      <c r="W10" s="20"/>
    </row>
    <row r="11" spans="1:23" x14ac:dyDescent="0.25">
      <c r="C11" s="13"/>
      <c r="K11" s="13"/>
    </row>
    <row r="12" spans="1:23" x14ac:dyDescent="0.25">
      <c r="B12" t="s">
        <v>23</v>
      </c>
      <c r="D12" s="10"/>
      <c r="H12" s="13"/>
      <c r="I12" s="13"/>
      <c r="J12" s="21"/>
      <c r="N12" s="21"/>
    </row>
    <row r="13" spans="1:23" x14ac:dyDescent="0.25">
      <c r="B13" t="s">
        <v>82</v>
      </c>
      <c r="D13" s="10"/>
      <c r="H13" s="13"/>
      <c r="I13" s="13"/>
      <c r="J13" s="21"/>
      <c r="N13" s="21"/>
    </row>
    <row r="14" spans="1:23" x14ac:dyDescent="0.25">
      <c r="B14" t="s">
        <v>25</v>
      </c>
      <c r="D14" s="10"/>
      <c r="H14" s="13"/>
      <c r="I14" s="13"/>
      <c r="J14" s="21"/>
      <c r="N14" s="21"/>
    </row>
    <row r="15" spans="1:23" x14ac:dyDescent="0.25">
      <c r="B15" t="s">
        <v>81</v>
      </c>
      <c r="D15" s="10"/>
      <c r="H15" s="13"/>
      <c r="I15" s="13"/>
      <c r="J15" s="21"/>
      <c r="N15" s="21"/>
    </row>
    <row r="16" spans="1:23" x14ac:dyDescent="0.25">
      <c r="B16" t="s">
        <v>112</v>
      </c>
      <c r="D16" s="10"/>
      <c r="H16" s="13"/>
      <c r="I16" s="13"/>
      <c r="J16" s="21"/>
      <c r="N16" s="21"/>
    </row>
    <row r="17" spans="2:14" x14ac:dyDescent="0.25">
      <c r="D17" s="10"/>
      <c r="H17" s="13"/>
      <c r="I17" s="13"/>
      <c r="J17" s="21"/>
      <c r="N17" s="21"/>
    </row>
    <row r="18" spans="2:14" x14ac:dyDescent="0.25">
      <c r="B18" t="s">
        <v>114</v>
      </c>
      <c r="D18" s="10"/>
      <c r="H18" s="13"/>
      <c r="I18" s="13"/>
      <c r="J18" s="21"/>
      <c r="N18" s="21" t="s">
        <v>13</v>
      </c>
    </row>
  </sheetData>
  <mergeCells count="17">
    <mergeCell ref="U4:U5"/>
    <mergeCell ref="V4:V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J4"/>
    <mergeCell ref="W4:W5"/>
    <mergeCell ref="K4:N4"/>
    <mergeCell ref="O4:O5"/>
    <mergeCell ref="P4:S4"/>
    <mergeCell ref="T4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поток</vt:lpstr>
      <vt:lpstr>2 поток</vt:lpstr>
      <vt:lpstr>3 поток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Admin 2</cp:lastModifiedBy>
  <cp:lastPrinted>2013-04-17T09:26:18Z</cp:lastPrinted>
  <dcterms:created xsi:type="dcterms:W3CDTF">2013-04-12T16:49:47Z</dcterms:created>
  <dcterms:modified xsi:type="dcterms:W3CDTF">2013-04-19T10:56:26Z</dcterms:modified>
</cp:coreProperties>
</file>