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activeTab="3"/>
  </bookViews>
  <sheets>
    <sheet name="21.12.13 " sheetId="3" r:id="rId1"/>
    <sheet name="для печати 21" sheetId="2" r:id="rId2"/>
    <sheet name="22.12.13" sheetId="5" r:id="rId3"/>
    <sheet name="ДЛЯ ПЕЧАТИ 22" sheetId="4" r:id="rId4"/>
  </sheets>
  <calcPr calcId="125725"/>
</workbook>
</file>

<file path=xl/calcChain.xml><?xml version="1.0" encoding="utf-8"?>
<calcChain xmlns="http://schemas.openxmlformats.org/spreadsheetml/2006/main">
  <c r="M11" i="4"/>
  <c r="M10"/>
  <c r="M9"/>
  <c r="M8"/>
  <c r="M10" i="5"/>
  <c r="M11"/>
  <c r="M12"/>
  <c r="M9"/>
  <c r="M41" i="4"/>
  <c r="M40"/>
  <c r="M39"/>
  <c r="M35"/>
  <c r="M34"/>
  <c r="M33"/>
  <c r="M31"/>
  <c r="M30"/>
  <c r="M29"/>
  <c r="M28"/>
  <c r="M26"/>
  <c r="M25"/>
  <c r="M24"/>
  <c r="M23"/>
  <c r="M22"/>
  <c r="M20"/>
  <c r="M19"/>
  <c r="M18"/>
  <c r="M17"/>
  <c r="M15"/>
  <c r="M14"/>
  <c r="M13"/>
  <c r="M23" i="5"/>
  <c r="M46"/>
  <c r="M45"/>
  <c r="M44"/>
  <c r="M39"/>
  <c r="M38"/>
  <c r="M37"/>
  <c r="M34"/>
  <c r="M33"/>
  <c r="M32"/>
  <c r="M31"/>
  <c r="M29"/>
  <c r="M28"/>
  <c r="M27"/>
  <c r="M26"/>
  <c r="M25"/>
  <c r="M22"/>
  <c r="M21"/>
  <c r="M20"/>
  <c r="M17"/>
  <c r="M16"/>
  <c r="M15"/>
  <c r="M49" i="3"/>
  <c r="M48"/>
  <c r="M47"/>
  <c r="M45"/>
  <c r="M44"/>
  <c r="M43"/>
  <c r="M40"/>
  <c r="M39"/>
  <c r="M38"/>
  <c r="M37"/>
  <c r="M35"/>
  <c r="M34"/>
  <c r="M33"/>
  <c r="M32"/>
  <c r="M31"/>
  <c r="M29"/>
  <c r="M28"/>
  <c r="M27"/>
  <c r="M26"/>
  <c r="M24"/>
  <c r="M23"/>
  <c r="M22"/>
  <c r="M19"/>
  <c r="M18"/>
  <c r="M17"/>
  <c r="M16"/>
  <c r="M14"/>
  <c r="M13"/>
  <c r="M12"/>
  <c r="M11"/>
  <c r="M10"/>
  <c r="M9"/>
  <c r="M53" i="2"/>
  <c r="M52"/>
  <c r="M51"/>
  <c r="M49"/>
  <c r="M48"/>
  <c r="M47"/>
  <c r="M43"/>
  <c r="M42"/>
  <c r="M41"/>
  <c r="M40"/>
  <c r="M38"/>
  <c r="M37"/>
  <c r="M36"/>
  <c r="M35"/>
  <c r="M34"/>
  <c r="M32"/>
  <c r="M31"/>
  <c r="M30"/>
  <c r="M29"/>
  <c r="M25"/>
  <c r="M24"/>
  <c r="M23"/>
  <c r="M20"/>
  <c r="M19"/>
  <c r="M18"/>
  <c r="M17"/>
  <c r="M15"/>
  <c r="M14"/>
  <c r="M13"/>
  <c r="M12"/>
  <c r="M11"/>
  <c r="M10"/>
</calcChain>
</file>

<file path=xl/sharedStrings.xml><?xml version="1.0" encoding="utf-8"?>
<sst xmlns="http://schemas.openxmlformats.org/spreadsheetml/2006/main" count="420" uniqueCount="156">
  <si>
    <t>Вес</t>
  </si>
  <si>
    <t>Клуб</t>
  </si>
  <si>
    <t>ЖИМ    ЛЕЖА</t>
  </si>
  <si>
    <t xml:space="preserve">     1             2            3</t>
  </si>
  <si>
    <t>Коэф.</t>
  </si>
  <si>
    <t>Место</t>
  </si>
  <si>
    <t>Псков</t>
  </si>
  <si>
    <t>Ткаченко Ксения</t>
  </si>
  <si>
    <t>Смирнова Алена</t>
  </si>
  <si>
    <t>Юноши</t>
  </si>
  <si>
    <t>Опочка</t>
  </si>
  <si>
    <t>Весовая категория до 74</t>
  </si>
  <si>
    <t>Филиппук Никита</t>
  </si>
  <si>
    <t>Матиеску Даниил</t>
  </si>
  <si>
    <t>Кивенко Андрей</t>
  </si>
  <si>
    <t>Маевский Николай</t>
  </si>
  <si>
    <t>Весовая категория 83+</t>
  </si>
  <si>
    <t>Баслаков Ярослав</t>
  </si>
  <si>
    <t>Соколов Андрей</t>
  </si>
  <si>
    <t>Высота стоек</t>
  </si>
  <si>
    <t>Керекеткин Евгений</t>
  </si>
  <si>
    <t>Андриевский Владислав</t>
  </si>
  <si>
    <t xml:space="preserve">Девушки </t>
  </si>
  <si>
    <t>Весовая категория до 66</t>
  </si>
  <si>
    <t>Весовая категория до  83</t>
  </si>
  <si>
    <t>Весовая категория до 93</t>
  </si>
  <si>
    <t>Весовая категория 93+</t>
  </si>
  <si>
    <t>Карпова Ольга</t>
  </si>
  <si>
    <t>Псков, Мастер.</t>
  </si>
  <si>
    <t>Иванова Анастасия</t>
  </si>
  <si>
    <t>Кононова Софья</t>
  </si>
  <si>
    <t>Журавлева Анна</t>
  </si>
  <si>
    <t>Сергеева Кристина</t>
  </si>
  <si>
    <t>Елизарова Анна</t>
  </si>
  <si>
    <t>В. Новгород, Титан.</t>
  </si>
  <si>
    <t>Псков, Фитнес "Супер".</t>
  </si>
  <si>
    <t>Весовая категория до 57</t>
  </si>
  <si>
    <t>Весовая категория 57</t>
  </si>
  <si>
    <t>Гаращенко Виталий</t>
  </si>
  <si>
    <t>Курков Александр</t>
  </si>
  <si>
    <t>Пыталово</t>
  </si>
  <si>
    <t>Зайцев Аександр Сергеевич</t>
  </si>
  <si>
    <t>Зайцев Аександр Михайлович</t>
  </si>
  <si>
    <t>Суворов Владислав</t>
  </si>
  <si>
    <t>Псков, Пауэр</t>
  </si>
  <si>
    <t>Глушенкова Полина</t>
  </si>
  <si>
    <t>Псков,Мастер</t>
  </si>
  <si>
    <t>Николаева Юлия</t>
  </si>
  <si>
    <t>Никитин Никита</t>
  </si>
  <si>
    <t>Лясин Никита</t>
  </si>
  <si>
    <t>Иванищенко Алексей</t>
  </si>
  <si>
    <t>Лукин Александр</t>
  </si>
  <si>
    <t>4  5</t>
  </si>
  <si>
    <t>4  4</t>
  </si>
  <si>
    <t>Кудаев Максим</t>
  </si>
  <si>
    <t>Смирнов Александр</t>
  </si>
  <si>
    <t>Андрюшин Роман</t>
  </si>
  <si>
    <t>Псков, Энерджи</t>
  </si>
  <si>
    <t>Федотов Тимур</t>
  </si>
  <si>
    <t>Псков, Пауэр.</t>
  </si>
  <si>
    <t>Карпун Юрий</t>
  </si>
  <si>
    <t>5   7</t>
  </si>
  <si>
    <t>4  3</t>
  </si>
  <si>
    <t>4   6</t>
  </si>
  <si>
    <t>Мужчины, экипировочный девизион.</t>
  </si>
  <si>
    <t>Традиционный турнир Псковской области по жиму штаги лежа "Супержим 2013г."</t>
  </si>
  <si>
    <t>Год рождения</t>
  </si>
  <si>
    <t>Лучший результат</t>
  </si>
  <si>
    <t>Коэф. Уилкса</t>
  </si>
  <si>
    <t>Ф.И.О. спортсмена</t>
  </si>
  <si>
    <t>№ п/п</t>
  </si>
  <si>
    <t>Ст. судья - Еремеев Андрей - 2к.</t>
  </si>
  <si>
    <t>Катющева Татьяна - 2к.</t>
  </si>
  <si>
    <t>Главный судья: Мерзляков Е.Е. - 2к.</t>
  </si>
  <si>
    <t>Главный секретарь: Карегина Ю. В.</t>
  </si>
  <si>
    <t>Никандров А.В. 1ый поток</t>
  </si>
  <si>
    <t>Гилимянов И. Ф.</t>
  </si>
  <si>
    <t>Боковые судьи:</t>
  </si>
  <si>
    <t>25Х</t>
  </si>
  <si>
    <t>50Х</t>
  </si>
  <si>
    <t>52,5Х</t>
  </si>
  <si>
    <t>40Х</t>
  </si>
  <si>
    <t>32,5Х</t>
  </si>
  <si>
    <t>80Х</t>
  </si>
  <si>
    <t>85Х</t>
  </si>
  <si>
    <t>97,5Х</t>
  </si>
  <si>
    <t>87,5Х</t>
  </si>
  <si>
    <t>95Х</t>
  </si>
  <si>
    <t>92,5Х</t>
  </si>
  <si>
    <t>105Х</t>
  </si>
  <si>
    <t>115Х</t>
  </si>
  <si>
    <t>180Х</t>
  </si>
  <si>
    <t>110Х</t>
  </si>
  <si>
    <t>230Х</t>
  </si>
  <si>
    <t>Х</t>
  </si>
  <si>
    <t>190Х</t>
  </si>
  <si>
    <t>200Х</t>
  </si>
  <si>
    <t>Гилимянов И. Ф. 2, 3 потоки</t>
  </si>
  <si>
    <t>1ый поток</t>
  </si>
  <si>
    <t>2ой поток</t>
  </si>
  <si>
    <t>3ий поток</t>
  </si>
  <si>
    <t>Протокол Традиционного турнира Псковской области по жиму штаги лежа "Супержим 2013г."</t>
  </si>
  <si>
    <t>"21" декабря 2013г.</t>
  </si>
  <si>
    <t>Женщины абс</t>
  </si>
  <si>
    <t>Тарасова Оксана</t>
  </si>
  <si>
    <t>Мусина Анна</t>
  </si>
  <si>
    <t>Герасимова Арина</t>
  </si>
  <si>
    <t>Псков, Супер Фитнес</t>
  </si>
  <si>
    <t>Псков,"Мастер"</t>
  </si>
  <si>
    <t>Ветераны абс</t>
  </si>
  <si>
    <t>Карегина Юлия</t>
  </si>
  <si>
    <t>Поташов Василий</t>
  </si>
  <si>
    <t>Мешалкин Алексей</t>
  </si>
  <si>
    <t>Никифоров Сергей</t>
  </si>
  <si>
    <t>Юниоры 83 категории</t>
  </si>
  <si>
    <t>Стариченков Алексей</t>
  </si>
  <si>
    <t>Псков, "Энерджи"</t>
  </si>
  <si>
    <t>Голомако Александр</t>
  </si>
  <si>
    <t>Гилимянов Ильшат</t>
  </si>
  <si>
    <t>Юниоры категрии 83+</t>
  </si>
  <si>
    <t>Вел.Новгород,Титан</t>
  </si>
  <si>
    <t>Романов Дмитрий</t>
  </si>
  <si>
    <t>Рябов Артем</t>
  </si>
  <si>
    <t>Никандров Андрей</t>
  </si>
  <si>
    <t>Заварин Алексей</t>
  </si>
  <si>
    <t>Мужчины до 83</t>
  </si>
  <si>
    <t xml:space="preserve">Шастин Павел </t>
  </si>
  <si>
    <t>Соколов Сергей</t>
  </si>
  <si>
    <t>Иванов Станислав</t>
  </si>
  <si>
    <t>Панов Николай</t>
  </si>
  <si>
    <t>Мужчины 93 +</t>
  </si>
  <si>
    <t xml:space="preserve">Анисимов Андрей </t>
  </si>
  <si>
    <t>Иванов Юрий</t>
  </si>
  <si>
    <t>Грицкевич Иван</t>
  </si>
  <si>
    <t>Вел.Новгород, Титан</t>
  </si>
  <si>
    <t>Бабенов Сергей</t>
  </si>
  <si>
    <t>Журавлев Александр</t>
  </si>
  <si>
    <t>Мужчины 93 категории</t>
  </si>
  <si>
    <t>Бабаков Дмитрий</t>
  </si>
  <si>
    <t xml:space="preserve">Михайлов Сергей </t>
  </si>
  <si>
    <t>Филиппов Максим</t>
  </si>
  <si>
    <t>Вел.Новгород,  Титан</t>
  </si>
  <si>
    <t>4   4</t>
  </si>
  <si>
    <t>5  6</t>
  </si>
  <si>
    <t>4 пл</t>
  </si>
  <si>
    <t>75Х</t>
  </si>
  <si>
    <t>135Х</t>
  </si>
  <si>
    <t>152,5Х</t>
  </si>
  <si>
    <t>130Х</t>
  </si>
  <si>
    <t>100Х</t>
  </si>
  <si>
    <t>145Х</t>
  </si>
  <si>
    <t>150Х</t>
  </si>
  <si>
    <t>175Х</t>
  </si>
  <si>
    <t>155Х</t>
  </si>
  <si>
    <t>Ст. судья - Х</t>
  </si>
  <si>
    <t xml:space="preserve">Главный секретарь: 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</si>
</sst>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Font="1" applyBorder="1"/>
    <xf numFmtId="0" fontId="1" fillId="0" borderId="1" xfId="0" applyFont="1" applyFill="1" applyBorder="1" applyAlignment="1">
      <alignment vertical="top" wrapText="1"/>
    </xf>
    <xf numFmtId="0" fontId="0" fillId="0" borderId="0" xfId="0" applyFont="1" applyBorder="1"/>
    <xf numFmtId="0" fontId="0" fillId="0" borderId="0" xfId="0" applyBorder="1"/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1" xfId="0" applyFont="1" applyFill="1" applyBorder="1" applyAlignment="1">
      <alignment horizontal="right" vertical="top" wrapText="1"/>
    </xf>
    <xf numFmtId="20" fontId="1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/>
    </xf>
    <xf numFmtId="0" fontId="0" fillId="0" borderId="0" xfId="0" applyFill="1"/>
    <xf numFmtId="0" fontId="1" fillId="3" borderId="1" xfId="0" applyFont="1" applyFill="1" applyBorder="1" applyAlignment="1">
      <alignment horizontal="right" vertical="top" wrapText="1"/>
    </xf>
    <xf numFmtId="0" fontId="0" fillId="0" borderId="0" xfId="0" applyFill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164" fontId="0" fillId="0" borderId="0" xfId="0" applyNumberFormat="1"/>
    <xf numFmtId="165" fontId="0" fillId="0" borderId="0" xfId="0" applyNumberFormat="1"/>
    <xf numFmtId="0" fontId="0" fillId="4" borderId="0" xfId="0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164" fontId="0" fillId="0" borderId="0" xfId="0" applyNumberFormat="1" applyFill="1"/>
    <xf numFmtId="165" fontId="0" fillId="0" borderId="0" xfId="0" applyNumberFormat="1" applyFill="1"/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2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/>
    <xf numFmtId="164" fontId="0" fillId="0" borderId="0" xfId="0" applyNumberFormat="1" applyFont="1" applyFill="1"/>
    <xf numFmtId="165" fontId="0" fillId="0" borderId="0" xfId="0" applyNumberFormat="1" applyFont="1" applyFill="1"/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0" fillId="0" borderId="5" xfId="0" applyFont="1" applyBorder="1"/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1" fillId="5" borderId="1" xfId="0" applyFont="1" applyFill="1" applyBorder="1" applyAlignment="1">
      <alignment horizontal="right" vertical="top" wrapText="1"/>
    </xf>
    <xf numFmtId="0" fontId="0" fillId="5" borderId="1" xfId="0" applyFont="1" applyFill="1" applyBorder="1" applyAlignment="1">
      <alignment horizontal="right"/>
    </xf>
    <xf numFmtId="0" fontId="0" fillId="3" borderId="1" xfId="0" applyFont="1" applyFill="1" applyBorder="1"/>
    <xf numFmtId="165" fontId="0" fillId="5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1"/>
  <sheetViews>
    <sheetView topLeftCell="A4" workbookViewId="0">
      <selection activeCell="B4" sqref="B1:N1048576"/>
    </sheetView>
  </sheetViews>
  <sheetFormatPr defaultRowHeight="15"/>
  <cols>
    <col min="2" max="2" width="5.5703125" style="1" customWidth="1"/>
    <col min="3" max="3" width="34.7109375" style="1" customWidth="1"/>
    <col min="4" max="5" width="9.140625" style="12"/>
    <col min="6" max="6" width="27.7109375" style="1" customWidth="1"/>
    <col min="7" max="7" width="18.140625" style="12" customWidth="1"/>
    <col min="8" max="8" width="9.85546875" style="8" customWidth="1"/>
    <col min="9" max="11" width="9.140625" style="12"/>
    <col min="12" max="12" width="10.140625" style="12" customWidth="1"/>
    <col min="13" max="13" width="9.5703125" style="1" bestFit="1" customWidth="1"/>
    <col min="14" max="14" width="9.140625" style="8"/>
  </cols>
  <sheetData>
    <row r="1" spans="2:14" s="4" customFormat="1">
      <c r="B1" s="3"/>
      <c r="C1" s="3"/>
      <c r="D1" s="15"/>
      <c r="E1" s="15"/>
      <c r="F1" s="3"/>
      <c r="G1" s="15"/>
      <c r="H1" s="5"/>
      <c r="I1" s="15"/>
      <c r="J1" s="15"/>
      <c r="K1" s="15"/>
      <c r="L1" s="15"/>
      <c r="M1" s="3"/>
      <c r="N1" s="5"/>
    </row>
    <row r="2" spans="2:14" s="4" customFormat="1">
      <c r="B2" s="81" t="s">
        <v>65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4" s="4" customFormat="1">
      <c r="B3" s="3"/>
      <c r="C3" s="3"/>
      <c r="D3" s="15"/>
      <c r="E3" s="15"/>
      <c r="F3" s="3"/>
      <c r="G3" s="15"/>
      <c r="H3" s="5"/>
      <c r="I3" s="15"/>
      <c r="J3" s="15"/>
      <c r="K3" s="15"/>
      <c r="L3" s="15"/>
      <c r="M3" s="3"/>
      <c r="N3" s="5"/>
    </row>
    <row r="4" spans="2:14" ht="15.75" customHeight="1">
      <c r="B4" s="82" t="s">
        <v>70</v>
      </c>
      <c r="C4" s="82" t="s">
        <v>69</v>
      </c>
      <c r="D4" s="85" t="s">
        <v>0</v>
      </c>
      <c r="E4" s="28" t="s">
        <v>68</v>
      </c>
      <c r="F4" s="86" t="s">
        <v>1</v>
      </c>
      <c r="G4" s="82" t="s">
        <v>66</v>
      </c>
      <c r="H4" s="82" t="s">
        <v>19</v>
      </c>
      <c r="I4" s="87" t="s">
        <v>2</v>
      </c>
      <c r="J4" s="88"/>
      <c r="K4" s="89"/>
      <c r="L4" s="82" t="s">
        <v>67</v>
      </c>
      <c r="M4" s="82" t="s">
        <v>4</v>
      </c>
      <c r="N4" s="86" t="s">
        <v>5</v>
      </c>
    </row>
    <row r="5" spans="2:14" ht="15.75" customHeight="1">
      <c r="B5" s="83"/>
      <c r="C5" s="83"/>
      <c r="D5" s="85"/>
      <c r="E5" s="30"/>
      <c r="F5" s="86"/>
      <c r="G5" s="83"/>
      <c r="H5" s="83"/>
      <c r="I5" s="90"/>
      <c r="J5" s="91"/>
      <c r="K5" s="92"/>
      <c r="L5" s="83"/>
      <c r="M5" s="83"/>
      <c r="N5" s="86"/>
    </row>
    <row r="6" spans="2:14" ht="16.5" customHeight="1">
      <c r="B6" s="84"/>
      <c r="C6" s="84"/>
      <c r="D6" s="85"/>
      <c r="E6" s="29"/>
      <c r="F6" s="86"/>
      <c r="G6" s="84"/>
      <c r="H6" s="84"/>
      <c r="I6" s="26" t="s">
        <v>3</v>
      </c>
      <c r="J6" s="26">
        <v>2</v>
      </c>
      <c r="K6" s="26">
        <v>3</v>
      </c>
      <c r="L6" s="84"/>
      <c r="M6" s="84"/>
      <c r="N6" s="86"/>
    </row>
    <row r="7" spans="2:14" ht="16.5" customHeight="1">
      <c r="B7" s="96" t="s">
        <v>22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2:14" ht="16.5" customHeight="1">
      <c r="B8" s="97" t="s">
        <v>36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9"/>
    </row>
    <row r="9" spans="2:14" ht="15.75">
      <c r="B9" s="9">
        <v>1</v>
      </c>
      <c r="C9" s="9" t="s">
        <v>27</v>
      </c>
      <c r="D9" s="11">
        <v>47.84</v>
      </c>
      <c r="E9" s="11">
        <v>1.3285</v>
      </c>
      <c r="F9" s="9" t="s">
        <v>28</v>
      </c>
      <c r="G9" s="11">
        <v>1999</v>
      </c>
      <c r="H9" s="6">
        <v>2</v>
      </c>
      <c r="I9" s="19">
        <v>22.5</v>
      </c>
      <c r="J9" s="22">
        <v>25</v>
      </c>
      <c r="K9" s="19">
        <v>25</v>
      </c>
      <c r="L9" s="11">
        <v>25</v>
      </c>
      <c r="M9" s="9">
        <f>E9*L9</f>
        <v>33.212499999999999</v>
      </c>
      <c r="N9" s="6"/>
    </row>
    <row r="10" spans="2:14" ht="15.75">
      <c r="B10" s="9">
        <v>2</v>
      </c>
      <c r="C10" s="10" t="s">
        <v>7</v>
      </c>
      <c r="D10" s="12">
        <v>55.7</v>
      </c>
      <c r="E10" s="24">
        <v>1.1816</v>
      </c>
      <c r="F10" s="10" t="s">
        <v>35</v>
      </c>
      <c r="G10" s="12">
        <v>1998</v>
      </c>
      <c r="H10" s="8">
        <v>3</v>
      </c>
      <c r="I10" s="20">
        <v>47.5</v>
      </c>
      <c r="J10" s="22">
        <v>50</v>
      </c>
      <c r="K10" s="19">
        <v>52.5</v>
      </c>
      <c r="L10" s="11">
        <v>52.5</v>
      </c>
      <c r="M10" s="9">
        <f t="shared" ref="M10:M40" si="0">E10*L10</f>
        <v>62.033999999999999</v>
      </c>
      <c r="N10" s="6">
        <v>1</v>
      </c>
    </row>
    <row r="11" spans="2:14" ht="15.75">
      <c r="B11" s="9">
        <v>3</v>
      </c>
      <c r="C11" s="9" t="s">
        <v>29</v>
      </c>
      <c r="D11" s="11">
        <v>56.6</v>
      </c>
      <c r="E11" s="11">
        <v>1.1668000000000001</v>
      </c>
      <c r="F11" s="9" t="s">
        <v>28</v>
      </c>
      <c r="G11" s="11">
        <v>1999</v>
      </c>
      <c r="H11" s="6">
        <v>3</v>
      </c>
      <c r="I11" s="19">
        <v>27.5</v>
      </c>
      <c r="J11" s="19">
        <v>30</v>
      </c>
      <c r="K11" s="19">
        <v>32.5</v>
      </c>
      <c r="L11" s="11">
        <v>32.5</v>
      </c>
      <c r="M11" s="9">
        <f t="shared" si="0"/>
        <v>37.920999999999999</v>
      </c>
      <c r="N11" s="6"/>
    </row>
    <row r="12" spans="2:14" ht="15.75">
      <c r="B12" s="9">
        <v>4</v>
      </c>
      <c r="C12" s="9" t="s">
        <v>31</v>
      </c>
      <c r="D12" s="11">
        <v>56</v>
      </c>
      <c r="E12" s="11">
        <v>1.1766000000000001</v>
      </c>
      <c r="F12" s="9" t="s">
        <v>28</v>
      </c>
      <c r="G12" s="11">
        <v>1998</v>
      </c>
      <c r="H12" s="6">
        <v>3</v>
      </c>
      <c r="I12" s="19">
        <v>30</v>
      </c>
      <c r="J12" s="19">
        <v>32.5</v>
      </c>
      <c r="K12" s="19">
        <v>35</v>
      </c>
      <c r="L12" s="11">
        <v>35</v>
      </c>
      <c r="M12" s="9">
        <f t="shared" si="0"/>
        <v>41.181000000000004</v>
      </c>
      <c r="N12" s="6">
        <v>3</v>
      </c>
    </row>
    <row r="13" spans="2:14" ht="15.75">
      <c r="B13" s="9">
        <v>5</v>
      </c>
      <c r="C13" s="9" t="s">
        <v>33</v>
      </c>
      <c r="D13" s="11">
        <v>56.24</v>
      </c>
      <c r="E13" s="11">
        <v>1.1733</v>
      </c>
      <c r="F13" s="9" t="s">
        <v>34</v>
      </c>
      <c r="G13" s="11">
        <v>1995</v>
      </c>
      <c r="H13" s="6">
        <v>3</v>
      </c>
      <c r="I13" s="19">
        <v>45</v>
      </c>
      <c r="J13" s="19">
        <v>50</v>
      </c>
      <c r="K13" s="19">
        <v>52.5</v>
      </c>
      <c r="L13" s="11">
        <v>52.5</v>
      </c>
      <c r="M13" s="9">
        <f t="shared" si="0"/>
        <v>61.59825</v>
      </c>
      <c r="N13" s="6">
        <v>2</v>
      </c>
    </row>
    <row r="14" spans="2:14" ht="15.75">
      <c r="B14" s="9">
        <v>6</v>
      </c>
      <c r="C14" s="9" t="s">
        <v>47</v>
      </c>
      <c r="D14" s="11">
        <v>52</v>
      </c>
      <c r="E14" s="11">
        <v>1.2465999999999999</v>
      </c>
      <c r="F14" s="9" t="s">
        <v>46</v>
      </c>
      <c r="G14" s="11">
        <v>1998</v>
      </c>
      <c r="H14" s="6">
        <v>4</v>
      </c>
      <c r="I14" s="19">
        <v>25</v>
      </c>
      <c r="J14" s="19">
        <v>27.5</v>
      </c>
      <c r="K14" s="19">
        <v>30</v>
      </c>
      <c r="L14" s="11">
        <v>30</v>
      </c>
      <c r="M14" s="9">
        <f t="shared" si="0"/>
        <v>37.397999999999996</v>
      </c>
      <c r="N14" s="6"/>
    </row>
    <row r="15" spans="2:14" ht="15.75" customHeight="1">
      <c r="B15" s="97" t="s">
        <v>37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</row>
    <row r="16" spans="2:14" ht="15.75">
      <c r="B16" s="9">
        <v>1</v>
      </c>
      <c r="C16" s="9" t="s">
        <v>32</v>
      </c>
      <c r="D16" s="11">
        <v>57.4</v>
      </c>
      <c r="E16" s="11">
        <v>1.1540999999999999</v>
      </c>
      <c r="F16" s="9" t="s">
        <v>34</v>
      </c>
      <c r="G16" s="11">
        <v>1999</v>
      </c>
      <c r="H16" s="6">
        <v>1</v>
      </c>
      <c r="I16" s="19">
        <v>42.5</v>
      </c>
      <c r="J16" s="19">
        <v>50</v>
      </c>
      <c r="K16" s="22">
        <v>52.5</v>
      </c>
      <c r="L16" s="11">
        <v>50</v>
      </c>
      <c r="M16" s="9">
        <f t="shared" si="0"/>
        <v>57.704999999999998</v>
      </c>
      <c r="N16" s="6">
        <v>1</v>
      </c>
    </row>
    <row r="17" spans="2:14" ht="15.75">
      <c r="B17" s="9">
        <v>2</v>
      </c>
      <c r="C17" s="9" t="s">
        <v>8</v>
      </c>
      <c r="D17" s="11">
        <v>61.05</v>
      </c>
      <c r="E17" s="11">
        <v>1.0993999999999999</v>
      </c>
      <c r="F17" s="9" t="s">
        <v>28</v>
      </c>
      <c r="G17" s="11">
        <v>1996</v>
      </c>
      <c r="H17" s="6">
        <v>4</v>
      </c>
      <c r="I17" s="19">
        <v>35</v>
      </c>
      <c r="J17" s="19">
        <v>37.5</v>
      </c>
      <c r="K17" s="22">
        <v>40</v>
      </c>
      <c r="L17" s="11">
        <v>37.5</v>
      </c>
      <c r="M17" s="9">
        <f t="shared" si="0"/>
        <v>41.227499999999999</v>
      </c>
      <c r="N17" s="6">
        <v>2</v>
      </c>
    </row>
    <row r="18" spans="2:14" ht="15.75">
      <c r="B18" s="9">
        <v>3</v>
      </c>
      <c r="C18" s="9" t="s">
        <v>30</v>
      </c>
      <c r="D18" s="11">
        <v>69.650000000000006</v>
      </c>
      <c r="E18" s="11">
        <v>0.99780000000000002</v>
      </c>
      <c r="F18" s="9" t="s">
        <v>28</v>
      </c>
      <c r="G18" s="11">
        <v>1999</v>
      </c>
      <c r="H18" s="6">
        <v>3</v>
      </c>
      <c r="I18" s="19">
        <v>30</v>
      </c>
      <c r="J18" s="19">
        <v>32.5</v>
      </c>
      <c r="K18" s="19">
        <v>35</v>
      </c>
      <c r="L18" s="11">
        <v>35</v>
      </c>
      <c r="M18" s="9">
        <f t="shared" si="0"/>
        <v>34.923000000000002</v>
      </c>
      <c r="N18" s="6">
        <v>3</v>
      </c>
    </row>
    <row r="19" spans="2:14" ht="15.75">
      <c r="B19" s="9">
        <v>4</v>
      </c>
      <c r="C19" s="9" t="s">
        <v>45</v>
      </c>
      <c r="D19" s="11">
        <v>62.3</v>
      </c>
      <c r="E19" s="11">
        <v>1.0831</v>
      </c>
      <c r="F19" s="9" t="s">
        <v>46</v>
      </c>
      <c r="G19" s="11">
        <v>1997</v>
      </c>
      <c r="H19" s="6">
        <v>3</v>
      </c>
      <c r="I19" s="19">
        <v>30</v>
      </c>
      <c r="J19" s="22">
        <v>32.5</v>
      </c>
      <c r="K19" s="19">
        <v>32.5</v>
      </c>
      <c r="L19" s="11">
        <v>32.5</v>
      </c>
      <c r="M19" s="9">
        <f t="shared" si="0"/>
        <v>35.200749999999999</v>
      </c>
      <c r="N19" s="6"/>
    </row>
    <row r="20" spans="2:14" ht="15.75" customHeight="1">
      <c r="B20" s="97" t="s">
        <v>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9"/>
    </row>
    <row r="21" spans="2:14" ht="15.75" customHeight="1">
      <c r="B21" s="97" t="s">
        <v>23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</row>
    <row r="22" spans="2:14" ht="17.25" customHeight="1">
      <c r="B22" s="9">
        <v>1</v>
      </c>
      <c r="C22" s="9" t="s">
        <v>42</v>
      </c>
      <c r="D22" s="11">
        <v>63.2</v>
      </c>
      <c r="E22" s="11">
        <v>0.81440000000000001</v>
      </c>
      <c r="F22" s="10" t="s">
        <v>28</v>
      </c>
      <c r="G22" s="12">
        <v>1999</v>
      </c>
      <c r="H22" s="8">
        <v>4</v>
      </c>
      <c r="I22" s="20">
        <v>75</v>
      </c>
      <c r="J22" s="22">
        <v>80</v>
      </c>
      <c r="K22" s="22">
        <v>80</v>
      </c>
      <c r="L22" s="11">
        <v>75</v>
      </c>
      <c r="M22" s="9">
        <f t="shared" si="0"/>
        <v>61.08</v>
      </c>
      <c r="N22" s="6">
        <v>3</v>
      </c>
    </row>
    <row r="23" spans="2:14" ht="15.75">
      <c r="B23" s="9">
        <v>2</v>
      </c>
      <c r="C23" s="9" t="s">
        <v>13</v>
      </c>
      <c r="D23" s="11">
        <v>61.6</v>
      </c>
      <c r="E23" s="11">
        <v>0.83289999999999997</v>
      </c>
      <c r="F23" s="9" t="s">
        <v>28</v>
      </c>
      <c r="G23" s="11">
        <v>1999</v>
      </c>
      <c r="H23" s="6">
        <v>4</v>
      </c>
      <c r="I23" s="19">
        <v>80</v>
      </c>
      <c r="J23" s="22">
        <v>85</v>
      </c>
      <c r="K23" s="19">
        <v>85</v>
      </c>
      <c r="L23" s="11">
        <v>85</v>
      </c>
      <c r="M23" s="9">
        <f t="shared" si="0"/>
        <v>70.796499999999995</v>
      </c>
      <c r="N23" s="6">
        <v>2</v>
      </c>
    </row>
    <row r="24" spans="2:14" ht="15.75">
      <c r="B24" s="9">
        <v>3</v>
      </c>
      <c r="C24" s="9" t="s">
        <v>49</v>
      </c>
      <c r="D24" s="11">
        <v>64.099999999999994</v>
      </c>
      <c r="E24" s="11">
        <v>0.80459999999999998</v>
      </c>
      <c r="F24" s="9" t="s">
        <v>34</v>
      </c>
      <c r="G24" s="11">
        <v>1996</v>
      </c>
      <c r="H24" s="6">
        <v>3</v>
      </c>
      <c r="I24" s="19">
        <v>87.5</v>
      </c>
      <c r="J24" s="19">
        <v>92.5</v>
      </c>
      <c r="K24" s="22">
        <v>97.5</v>
      </c>
      <c r="L24" s="11">
        <v>92.5</v>
      </c>
      <c r="M24" s="9">
        <f t="shared" si="0"/>
        <v>74.4255</v>
      </c>
      <c r="N24" s="6">
        <v>1</v>
      </c>
    </row>
    <row r="25" spans="2:14" s="21" customFormat="1" ht="17.25" customHeight="1">
      <c r="B25" s="100" t="s">
        <v>11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2"/>
    </row>
    <row r="26" spans="2:14" ht="15.75">
      <c r="B26" s="11">
        <v>1</v>
      </c>
      <c r="C26" s="27" t="s">
        <v>14</v>
      </c>
      <c r="D26" s="11">
        <v>66.400000000000006</v>
      </c>
      <c r="E26" s="11">
        <v>0.78129999999999999</v>
      </c>
      <c r="F26" s="9" t="s">
        <v>28</v>
      </c>
      <c r="G26" s="11">
        <v>1997</v>
      </c>
      <c r="H26" s="6">
        <v>5</v>
      </c>
      <c r="I26" s="19">
        <v>80</v>
      </c>
      <c r="J26" s="19">
        <v>85</v>
      </c>
      <c r="K26" s="22">
        <v>87.5</v>
      </c>
      <c r="L26" s="11">
        <v>85</v>
      </c>
      <c r="M26" s="9">
        <f t="shared" si="0"/>
        <v>66.410499999999999</v>
      </c>
      <c r="N26" s="6">
        <v>3</v>
      </c>
    </row>
    <row r="27" spans="2:14" ht="15.75">
      <c r="B27" s="11">
        <v>2</v>
      </c>
      <c r="C27" s="27" t="s">
        <v>21</v>
      </c>
      <c r="D27" s="11">
        <v>68.900000000000006</v>
      </c>
      <c r="E27" s="11">
        <v>0.75860000000000005</v>
      </c>
      <c r="F27" s="27" t="s">
        <v>28</v>
      </c>
      <c r="G27" s="11">
        <v>1998</v>
      </c>
      <c r="H27" s="6">
        <v>4</v>
      </c>
      <c r="I27" s="19">
        <v>80</v>
      </c>
      <c r="J27" s="22">
        <v>85</v>
      </c>
      <c r="K27" s="22">
        <v>87.5</v>
      </c>
      <c r="L27" s="11">
        <v>80</v>
      </c>
      <c r="M27" s="9">
        <f t="shared" si="0"/>
        <v>60.688000000000002</v>
      </c>
      <c r="N27" s="6"/>
    </row>
    <row r="28" spans="2:14" ht="15.75">
      <c r="B28" s="11">
        <v>3</v>
      </c>
      <c r="C28" s="27" t="s">
        <v>12</v>
      </c>
      <c r="D28" s="11">
        <v>71.849999999999994</v>
      </c>
      <c r="E28" s="11">
        <v>0.73450000000000004</v>
      </c>
      <c r="F28" s="27" t="s">
        <v>28</v>
      </c>
      <c r="G28" s="11">
        <v>1997</v>
      </c>
      <c r="H28" s="6">
        <v>4</v>
      </c>
      <c r="I28" s="19">
        <v>80</v>
      </c>
      <c r="J28" s="19">
        <v>87.5</v>
      </c>
      <c r="K28" s="19">
        <v>92.5</v>
      </c>
      <c r="L28" s="11">
        <v>92.5</v>
      </c>
      <c r="M28" s="9">
        <f t="shared" si="0"/>
        <v>67.941250000000011</v>
      </c>
      <c r="N28" s="6">
        <v>2</v>
      </c>
    </row>
    <row r="29" spans="2:14" ht="15.75">
      <c r="B29" s="11">
        <v>4</v>
      </c>
      <c r="C29" s="9" t="s">
        <v>38</v>
      </c>
      <c r="D29" s="11">
        <v>70.75</v>
      </c>
      <c r="E29" s="11">
        <v>0.74299999999999999</v>
      </c>
      <c r="F29" s="9" t="s">
        <v>10</v>
      </c>
      <c r="G29" s="11">
        <v>1995</v>
      </c>
      <c r="H29" s="6">
        <v>4</v>
      </c>
      <c r="I29" s="19">
        <v>85</v>
      </c>
      <c r="J29" s="19">
        <v>92.5</v>
      </c>
      <c r="K29" s="22">
        <v>95</v>
      </c>
      <c r="L29" s="11">
        <v>92.5</v>
      </c>
      <c r="M29" s="9">
        <f t="shared" si="0"/>
        <v>68.727500000000006</v>
      </c>
      <c r="N29" s="6">
        <v>1</v>
      </c>
    </row>
    <row r="30" spans="2:14" ht="15.75" customHeight="1">
      <c r="B30" s="97" t="s">
        <v>24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9"/>
    </row>
    <row r="31" spans="2:14" ht="15.75">
      <c r="B31" s="9">
        <v>1</v>
      </c>
      <c r="C31" s="2" t="s">
        <v>20</v>
      </c>
      <c r="D31" s="16">
        <v>82.6</v>
      </c>
      <c r="E31" s="16">
        <v>0.6694</v>
      </c>
      <c r="F31" s="2" t="s">
        <v>28</v>
      </c>
      <c r="G31" s="16">
        <v>1997</v>
      </c>
      <c r="H31" s="7">
        <v>5</v>
      </c>
      <c r="I31" s="19">
        <v>75</v>
      </c>
      <c r="J31" s="19">
        <v>80</v>
      </c>
      <c r="K31" s="19">
        <v>82.5</v>
      </c>
      <c r="L31" s="16">
        <v>82.5</v>
      </c>
      <c r="M31" s="9">
        <f t="shared" si="0"/>
        <v>55.225499999999997</v>
      </c>
      <c r="N31" s="6"/>
    </row>
    <row r="32" spans="2:14" ht="15.75">
      <c r="B32" s="9">
        <v>2</v>
      </c>
      <c r="C32" s="2" t="s">
        <v>39</v>
      </c>
      <c r="D32" s="16">
        <v>81.75</v>
      </c>
      <c r="E32" s="16">
        <v>0.6734</v>
      </c>
      <c r="F32" s="2" t="s">
        <v>40</v>
      </c>
      <c r="G32" s="16">
        <v>1997</v>
      </c>
      <c r="H32" s="7">
        <v>4</v>
      </c>
      <c r="I32" s="19">
        <v>90</v>
      </c>
      <c r="J32" s="19">
        <v>95</v>
      </c>
      <c r="K32" s="19">
        <v>100</v>
      </c>
      <c r="L32" s="16">
        <v>100</v>
      </c>
      <c r="M32" s="9">
        <f t="shared" si="0"/>
        <v>67.34</v>
      </c>
      <c r="N32" s="6">
        <v>3</v>
      </c>
    </row>
    <row r="33" spans="2:15" ht="15.75">
      <c r="B33" s="9">
        <v>3</v>
      </c>
      <c r="C33" s="2" t="s">
        <v>60</v>
      </c>
      <c r="D33" s="16">
        <v>78.2</v>
      </c>
      <c r="E33" s="16">
        <v>0.69269999999999998</v>
      </c>
      <c r="F33" s="2" t="s">
        <v>28</v>
      </c>
      <c r="G33" s="16">
        <v>1996</v>
      </c>
      <c r="H33" s="7">
        <v>4</v>
      </c>
      <c r="I33" s="22">
        <v>92.5</v>
      </c>
      <c r="J33" s="19">
        <v>95</v>
      </c>
      <c r="K33" s="19">
        <v>97.5</v>
      </c>
      <c r="L33" s="16">
        <v>97.5</v>
      </c>
      <c r="M33" s="9">
        <f t="shared" si="0"/>
        <v>67.538250000000005</v>
      </c>
      <c r="N33" s="6">
        <v>2</v>
      </c>
    </row>
    <row r="34" spans="2:15" ht="15.75">
      <c r="B34" s="9">
        <v>4</v>
      </c>
      <c r="C34" s="2" t="s">
        <v>15</v>
      </c>
      <c r="D34" s="16">
        <v>82.75</v>
      </c>
      <c r="E34" s="16">
        <v>0.66849999999999998</v>
      </c>
      <c r="F34" s="2" t="s">
        <v>28</v>
      </c>
      <c r="G34" s="16">
        <v>1998</v>
      </c>
      <c r="H34" s="7">
        <v>4</v>
      </c>
      <c r="I34" s="19">
        <v>100</v>
      </c>
      <c r="J34" s="22">
        <v>105</v>
      </c>
      <c r="K34" s="22">
        <v>105</v>
      </c>
      <c r="L34" s="16">
        <v>100</v>
      </c>
      <c r="M34" s="9">
        <f t="shared" si="0"/>
        <v>66.849999999999994</v>
      </c>
      <c r="N34" s="6"/>
    </row>
    <row r="35" spans="2:15" ht="15.75">
      <c r="B35" s="9">
        <v>5</v>
      </c>
      <c r="C35" s="2" t="s">
        <v>41</v>
      </c>
      <c r="D35" s="16">
        <v>78.650000000000006</v>
      </c>
      <c r="E35" s="16">
        <v>0.68989999999999996</v>
      </c>
      <c r="F35" s="2" t="s">
        <v>28</v>
      </c>
      <c r="G35" s="16">
        <v>1997</v>
      </c>
      <c r="H35" s="7">
        <v>5</v>
      </c>
      <c r="I35" s="19">
        <v>105</v>
      </c>
      <c r="J35" s="19">
        <v>112.5</v>
      </c>
      <c r="K35" s="22">
        <v>115</v>
      </c>
      <c r="L35" s="16">
        <v>112.5</v>
      </c>
      <c r="M35" s="9">
        <f t="shared" si="0"/>
        <v>77.613749999999996</v>
      </c>
      <c r="N35" s="6">
        <v>1</v>
      </c>
    </row>
    <row r="36" spans="2:15" ht="15.75" customHeight="1">
      <c r="B36" s="97" t="s">
        <v>16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9"/>
    </row>
    <row r="37" spans="2:15" ht="15.75">
      <c r="B37" s="9">
        <v>1</v>
      </c>
      <c r="C37" s="2" t="s">
        <v>43</v>
      </c>
      <c r="D37" s="16">
        <v>98.95</v>
      </c>
      <c r="E37" s="16">
        <v>0.61109999999999998</v>
      </c>
      <c r="F37" s="2" t="s">
        <v>34</v>
      </c>
      <c r="G37" s="16">
        <v>1996</v>
      </c>
      <c r="H37" s="7">
        <v>4</v>
      </c>
      <c r="I37" s="19">
        <v>120</v>
      </c>
      <c r="J37" s="19">
        <v>132.5</v>
      </c>
      <c r="K37" s="19">
        <v>140</v>
      </c>
      <c r="L37" s="16">
        <v>140</v>
      </c>
      <c r="M37" s="9">
        <f t="shared" si="0"/>
        <v>85.554000000000002</v>
      </c>
      <c r="N37" s="6"/>
    </row>
    <row r="38" spans="2:15" ht="15.75">
      <c r="B38" s="9">
        <v>2</v>
      </c>
      <c r="C38" s="2" t="s">
        <v>18</v>
      </c>
      <c r="D38" s="16">
        <v>92.05</v>
      </c>
      <c r="E38" s="16">
        <v>0.63109999999999999</v>
      </c>
      <c r="F38" s="2" t="s">
        <v>44</v>
      </c>
      <c r="G38" s="16">
        <v>1997</v>
      </c>
      <c r="H38" s="7">
        <v>4</v>
      </c>
      <c r="I38" s="19">
        <v>170</v>
      </c>
      <c r="J38" s="19">
        <v>177.5</v>
      </c>
      <c r="K38" s="19">
        <v>185</v>
      </c>
      <c r="L38" s="16">
        <v>185</v>
      </c>
      <c r="M38" s="9">
        <f t="shared" si="0"/>
        <v>116.7535</v>
      </c>
      <c r="N38" s="6">
        <v>1</v>
      </c>
    </row>
    <row r="39" spans="2:15" ht="15.75">
      <c r="B39" s="9">
        <v>3</v>
      </c>
      <c r="C39" s="2" t="s">
        <v>48</v>
      </c>
      <c r="D39" s="16">
        <v>94.45</v>
      </c>
      <c r="E39" s="16">
        <v>0.62350000000000005</v>
      </c>
      <c r="F39" s="2" t="s">
        <v>28</v>
      </c>
      <c r="G39" s="16">
        <v>1995</v>
      </c>
      <c r="H39" s="7">
        <v>4</v>
      </c>
      <c r="I39" s="19">
        <v>135</v>
      </c>
      <c r="J39" s="19">
        <v>142.5</v>
      </c>
      <c r="K39" s="19">
        <v>150</v>
      </c>
      <c r="L39" s="16">
        <v>150</v>
      </c>
      <c r="M39" s="9">
        <f t="shared" si="0"/>
        <v>93.525000000000006</v>
      </c>
      <c r="N39" s="6">
        <v>2</v>
      </c>
    </row>
    <row r="40" spans="2:15" ht="15.75">
      <c r="B40" s="9">
        <v>4</v>
      </c>
      <c r="C40" s="2" t="s">
        <v>17</v>
      </c>
      <c r="D40" s="16">
        <v>98.75</v>
      </c>
      <c r="E40" s="16">
        <v>0.61160000000000003</v>
      </c>
      <c r="F40" s="2" t="s">
        <v>6</v>
      </c>
      <c r="G40" s="16">
        <v>1996</v>
      </c>
      <c r="H40" s="7">
        <v>4</v>
      </c>
      <c r="I40" s="19">
        <v>140</v>
      </c>
      <c r="J40" s="19">
        <v>147.5</v>
      </c>
      <c r="K40" s="19">
        <v>152.5</v>
      </c>
      <c r="L40" s="16">
        <v>152.5</v>
      </c>
      <c r="M40" s="9">
        <f t="shared" si="0"/>
        <v>93.269000000000005</v>
      </c>
      <c r="N40" s="6">
        <v>3</v>
      </c>
    </row>
    <row r="41" spans="2:15" s="21" customFormat="1">
      <c r="B41" s="103" t="s">
        <v>64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5"/>
      <c r="O41" s="23"/>
    </row>
    <row r="42" spans="2:15">
      <c r="B42" s="93" t="s">
        <v>25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5"/>
      <c r="O42" s="4"/>
    </row>
    <row r="43" spans="2:15">
      <c r="B43" s="1">
        <v>1</v>
      </c>
      <c r="C43" s="10" t="s">
        <v>51</v>
      </c>
      <c r="D43" s="12">
        <v>91.7</v>
      </c>
      <c r="E43" s="12">
        <v>0.63249999999999995</v>
      </c>
      <c r="F43" s="10" t="s">
        <v>34</v>
      </c>
      <c r="H43" s="18" t="s">
        <v>53</v>
      </c>
      <c r="I43" s="20">
        <v>205</v>
      </c>
      <c r="J43" s="20">
        <v>212.5</v>
      </c>
      <c r="K43" s="20">
        <v>217.5</v>
      </c>
      <c r="L43" s="12">
        <v>217.5</v>
      </c>
      <c r="M43" s="1">
        <f t="shared" ref="M43:M49" si="1">E43*L43</f>
        <v>137.56874999999999</v>
      </c>
      <c r="N43" s="8">
        <v>1</v>
      </c>
      <c r="O43" s="4"/>
    </row>
    <row r="44" spans="2:15">
      <c r="B44" s="1">
        <v>2</v>
      </c>
      <c r="C44" s="10" t="s">
        <v>54</v>
      </c>
      <c r="D44" s="12">
        <v>90.9</v>
      </c>
      <c r="E44" s="12">
        <v>0.63519999999999999</v>
      </c>
      <c r="F44" s="10" t="s">
        <v>34</v>
      </c>
      <c r="G44" s="12">
        <v>1991</v>
      </c>
      <c r="H44" s="18" t="s">
        <v>53</v>
      </c>
      <c r="I44" s="20">
        <v>170</v>
      </c>
      <c r="J44" s="25">
        <v>180</v>
      </c>
      <c r="K44" s="20">
        <v>180</v>
      </c>
      <c r="L44" s="12">
        <v>180</v>
      </c>
      <c r="M44" s="1">
        <f t="shared" si="1"/>
        <v>114.336</v>
      </c>
      <c r="N44" s="8">
        <v>2</v>
      </c>
      <c r="O44" s="4"/>
    </row>
    <row r="45" spans="2:15" ht="15.75">
      <c r="B45" s="1">
        <v>3</v>
      </c>
      <c r="C45" s="9" t="s">
        <v>55</v>
      </c>
      <c r="D45" s="11">
        <v>63.35</v>
      </c>
      <c r="E45" s="11">
        <v>0.81330000000000002</v>
      </c>
      <c r="F45" s="9" t="s">
        <v>34</v>
      </c>
      <c r="G45" s="11">
        <v>1994</v>
      </c>
      <c r="H45" s="6" t="s">
        <v>62</v>
      </c>
      <c r="I45" s="19">
        <v>97.5</v>
      </c>
      <c r="J45" s="20">
        <v>102.5</v>
      </c>
      <c r="K45" s="25">
        <v>110</v>
      </c>
      <c r="L45" s="12">
        <v>102.5</v>
      </c>
      <c r="M45" s="1">
        <f t="shared" si="1"/>
        <v>83.363250000000008</v>
      </c>
      <c r="N45" s="8">
        <v>3</v>
      </c>
      <c r="O45" s="4"/>
    </row>
    <row r="46" spans="2:15">
      <c r="B46" s="93" t="s">
        <v>26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5"/>
      <c r="O46" s="4"/>
    </row>
    <row r="47" spans="2:15" ht="15.75">
      <c r="B47" s="13">
        <v>1</v>
      </c>
      <c r="C47" s="2" t="s">
        <v>50</v>
      </c>
      <c r="D47" s="16">
        <v>112.15</v>
      </c>
      <c r="E47" s="16">
        <v>0.58499999999999996</v>
      </c>
      <c r="F47" s="2" t="s">
        <v>34</v>
      </c>
      <c r="G47" s="16"/>
      <c r="H47" s="17" t="s">
        <v>52</v>
      </c>
      <c r="I47" s="19">
        <v>212.5</v>
      </c>
      <c r="J47" s="20">
        <v>225</v>
      </c>
      <c r="K47" s="25">
        <v>230</v>
      </c>
      <c r="L47" s="12">
        <v>225</v>
      </c>
      <c r="M47" s="1">
        <f t="shared" si="1"/>
        <v>131.625</v>
      </c>
      <c r="N47" s="8">
        <v>1</v>
      </c>
      <c r="O47" s="4"/>
    </row>
    <row r="48" spans="2:15">
      <c r="B48" s="13">
        <v>2</v>
      </c>
      <c r="C48" s="14" t="s">
        <v>56</v>
      </c>
      <c r="D48" s="12">
        <v>105.8</v>
      </c>
      <c r="E48" s="12">
        <v>0.59599999999999997</v>
      </c>
      <c r="F48" s="14" t="s">
        <v>57</v>
      </c>
      <c r="G48" s="12">
        <v>1977</v>
      </c>
      <c r="H48" s="18" t="s">
        <v>63</v>
      </c>
      <c r="I48" s="20">
        <v>200</v>
      </c>
      <c r="J48" s="25"/>
      <c r="K48" s="25"/>
      <c r="L48" s="12">
        <v>200</v>
      </c>
      <c r="M48" s="1">
        <f t="shared" si="1"/>
        <v>119.19999999999999</v>
      </c>
      <c r="N48" s="8">
        <v>2</v>
      </c>
      <c r="O48" s="4"/>
    </row>
    <row r="49" spans="2:15">
      <c r="B49" s="13">
        <v>3</v>
      </c>
      <c r="C49" s="14" t="s">
        <v>58</v>
      </c>
      <c r="D49" s="12">
        <v>101.55</v>
      </c>
      <c r="E49" s="12">
        <v>0.6048</v>
      </c>
      <c r="F49" s="14" t="s">
        <v>59</v>
      </c>
      <c r="G49" s="12">
        <v>1990</v>
      </c>
      <c r="H49" s="18" t="s">
        <v>61</v>
      </c>
      <c r="I49" s="25">
        <v>190</v>
      </c>
      <c r="J49" s="20">
        <v>192.5</v>
      </c>
      <c r="K49" s="25">
        <v>200</v>
      </c>
      <c r="L49" s="12">
        <v>192.5</v>
      </c>
      <c r="M49" s="1">
        <f t="shared" si="1"/>
        <v>116.42400000000001</v>
      </c>
      <c r="N49" s="8">
        <v>3</v>
      </c>
      <c r="O49" s="4"/>
    </row>
    <row r="50" spans="2:15">
      <c r="B50" s="3"/>
      <c r="C50" s="3"/>
      <c r="D50" s="15"/>
      <c r="E50" s="15"/>
      <c r="F50" s="3"/>
      <c r="G50" s="15"/>
      <c r="H50" s="5"/>
      <c r="I50" s="15"/>
      <c r="J50" s="15"/>
      <c r="K50" s="15"/>
      <c r="L50" s="15"/>
      <c r="M50" s="3"/>
      <c r="N50" s="5"/>
      <c r="O50" s="4"/>
    </row>
    <row r="51" spans="2:15">
      <c r="B51" t="s">
        <v>71</v>
      </c>
      <c r="C51"/>
      <c r="D51" s="32"/>
      <c r="E51"/>
      <c r="F51"/>
      <c r="G51"/>
      <c r="H51" s="33"/>
      <c r="I51" s="33"/>
      <c r="J51" s="34"/>
      <c r="K51"/>
      <c r="L51"/>
      <c r="M51"/>
      <c r="N51" s="34"/>
    </row>
    <row r="52" spans="2:15">
      <c r="B52" t="s">
        <v>77</v>
      </c>
      <c r="C52"/>
      <c r="D52" s="32"/>
      <c r="E52"/>
      <c r="F52"/>
      <c r="G52"/>
      <c r="H52" s="33"/>
      <c r="I52" s="33"/>
      <c r="J52" s="34"/>
      <c r="K52"/>
      <c r="L52"/>
      <c r="M52"/>
      <c r="N52" s="34"/>
    </row>
    <row r="53" spans="2:15">
      <c r="B53" t="s">
        <v>72</v>
      </c>
      <c r="C53"/>
      <c r="D53" s="32"/>
      <c r="E53"/>
      <c r="F53"/>
      <c r="G53"/>
      <c r="H53" s="33"/>
      <c r="I53" s="33"/>
      <c r="J53" s="34"/>
      <c r="K53"/>
      <c r="L53"/>
      <c r="M53"/>
      <c r="N53" s="34"/>
    </row>
    <row r="54" spans="2:15">
      <c r="B54" t="s">
        <v>75</v>
      </c>
      <c r="C54"/>
      <c r="D54" s="32"/>
      <c r="E54"/>
      <c r="F54"/>
      <c r="G54"/>
      <c r="H54" s="33"/>
      <c r="I54" s="33"/>
      <c r="J54" s="34"/>
      <c r="K54"/>
      <c r="L54"/>
      <c r="M54"/>
      <c r="N54" s="34"/>
    </row>
    <row r="55" spans="2:15">
      <c r="B55" t="s">
        <v>76</v>
      </c>
      <c r="C55"/>
      <c r="D55" s="32"/>
      <c r="E55"/>
      <c r="F55"/>
      <c r="G55"/>
      <c r="H55" s="33"/>
      <c r="I55" s="33"/>
      <c r="J55" s="34"/>
      <c r="K55"/>
      <c r="L55"/>
      <c r="M55"/>
      <c r="N55" s="34"/>
    </row>
    <row r="56" spans="2:15">
      <c r="B56"/>
      <c r="C56"/>
      <c r="D56" s="32"/>
      <c r="E56"/>
      <c r="F56"/>
      <c r="G56"/>
      <c r="H56" s="33"/>
      <c r="I56" s="33"/>
      <c r="J56" s="34"/>
      <c r="K56"/>
      <c r="L56"/>
      <c r="M56"/>
      <c r="N56" s="34"/>
    </row>
    <row r="57" spans="2:15">
      <c r="B57" t="s">
        <v>73</v>
      </c>
      <c r="C57"/>
      <c r="D57" s="32"/>
      <c r="E57"/>
      <c r="F57"/>
      <c r="G57"/>
      <c r="H57" s="33"/>
      <c r="I57" s="33"/>
      <c r="J57" s="34"/>
      <c r="K57"/>
      <c r="L57"/>
      <c r="M57"/>
      <c r="N57" s="34"/>
    </row>
    <row r="58" spans="2:15" s="4" customFormat="1">
      <c r="B58" s="4" t="s">
        <v>74</v>
      </c>
      <c r="C58" s="3"/>
      <c r="D58" s="15"/>
      <c r="E58" s="15"/>
      <c r="F58" s="3"/>
      <c r="G58" s="15"/>
      <c r="H58" s="5"/>
      <c r="I58" s="15"/>
      <c r="J58" s="15"/>
      <c r="K58" s="15"/>
      <c r="L58" s="15"/>
      <c r="M58" s="3"/>
      <c r="N58" s="5"/>
    </row>
    <row r="59" spans="2:15" s="4" customFormat="1">
      <c r="B59" s="3"/>
      <c r="C59" s="3"/>
      <c r="D59" s="15"/>
      <c r="E59" s="15"/>
      <c r="F59" s="3"/>
      <c r="G59" s="15"/>
      <c r="H59" s="5"/>
      <c r="I59" s="15"/>
      <c r="J59" s="15"/>
      <c r="K59" s="15"/>
      <c r="L59" s="15"/>
      <c r="M59" s="3"/>
      <c r="N59" s="5"/>
    </row>
    <row r="60" spans="2:15" s="4" customFormat="1">
      <c r="B60" s="3"/>
      <c r="C60" s="3"/>
      <c r="D60" s="15"/>
      <c r="E60" s="15"/>
      <c r="F60" s="3"/>
      <c r="G60" s="15"/>
      <c r="H60" s="5"/>
      <c r="I60" s="15"/>
      <c r="J60" s="15"/>
      <c r="K60" s="15"/>
      <c r="L60" s="15"/>
      <c r="M60" s="3"/>
      <c r="N60" s="5"/>
    </row>
    <row r="61" spans="2:15" s="4" customFormat="1">
      <c r="B61" s="3"/>
      <c r="C61" s="3"/>
      <c r="D61" s="15"/>
      <c r="E61" s="15"/>
      <c r="F61" s="3"/>
      <c r="G61" s="15"/>
      <c r="H61" s="5"/>
      <c r="I61" s="15"/>
      <c r="J61" s="15"/>
      <c r="K61" s="15"/>
      <c r="L61" s="15"/>
      <c r="M61" s="3"/>
      <c r="N61" s="5"/>
    </row>
    <row r="62" spans="2:15" s="4" customFormat="1">
      <c r="B62" s="3"/>
      <c r="C62" s="3"/>
      <c r="D62" s="15"/>
      <c r="E62" s="15"/>
      <c r="F62" s="3"/>
      <c r="G62" s="15"/>
      <c r="H62" s="5"/>
      <c r="I62" s="15"/>
      <c r="J62" s="15"/>
      <c r="K62" s="15"/>
      <c r="L62" s="15"/>
      <c r="M62" s="3"/>
      <c r="N62" s="5"/>
    </row>
    <row r="63" spans="2:15" s="4" customFormat="1">
      <c r="B63" s="3"/>
      <c r="C63" s="3"/>
      <c r="D63" s="15"/>
      <c r="E63" s="15"/>
      <c r="F63" s="3"/>
      <c r="G63" s="15"/>
      <c r="H63" s="5"/>
      <c r="I63" s="15"/>
      <c r="J63" s="15"/>
      <c r="K63" s="15"/>
      <c r="L63" s="15"/>
      <c r="M63" s="3"/>
      <c r="N63" s="5"/>
    </row>
    <row r="64" spans="2:15" s="4" customFormat="1">
      <c r="B64" s="3"/>
      <c r="C64" s="3"/>
      <c r="D64" s="15"/>
      <c r="E64" s="15"/>
      <c r="F64" s="3"/>
      <c r="G64" s="15"/>
      <c r="H64" s="5"/>
      <c r="I64" s="15"/>
      <c r="J64" s="15"/>
      <c r="K64" s="15"/>
      <c r="L64" s="15"/>
      <c r="M64" s="3"/>
      <c r="N64" s="5"/>
    </row>
    <row r="65" spans="2:14" s="4" customFormat="1">
      <c r="B65" s="3"/>
      <c r="C65" s="3"/>
      <c r="D65" s="15"/>
      <c r="E65" s="15"/>
      <c r="F65" s="3"/>
      <c r="G65" s="15"/>
      <c r="H65" s="5"/>
      <c r="I65" s="15"/>
      <c r="J65" s="15"/>
      <c r="K65" s="15"/>
      <c r="L65" s="15"/>
      <c r="M65" s="3"/>
      <c r="N65" s="5"/>
    </row>
    <row r="66" spans="2:14" s="4" customFormat="1">
      <c r="B66" s="3"/>
      <c r="C66" s="3"/>
      <c r="D66" s="15"/>
      <c r="E66" s="15"/>
      <c r="F66" s="3"/>
      <c r="G66" s="15"/>
      <c r="H66" s="5"/>
      <c r="I66" s="15"/>
      <c r="J66" s="15"/>
      <c r="K66" s="15"/>
      <c r="L66" s="15"/>
      <c r="M66" s="3"/>
      <c r="N66" s="5"/>
    </row>
    <row r="67" spans="2:14" s="4" customFormat="1">
      <c r="B67" s="3"/>
      <c r="C67" s="3"/>
      <c r="D67" s="15"/>
      <c r="E67" s="15"/>
      <c r="F67" s="3"/>
      <c r="G67" s="15"/>
      <c r="H67" s="5"/>
      <c r="I67" s="15"/>
      <c r="J67" s="15"/>
      <c r="K67" s="15"/>
      <c r="L67" s="15"/>
      <c r="M67" s="3"/>
      <c r="N67" s="5"/>
    </row>
    <row r="68" spans="2:14" s="4" customFormat="1">
      <c r="B68" s="3"/>
      <c r="C68" s="3"/>
      <c r="D68" s="15"/>
      <c r="E68" s="15"/>
      <c r="F68" s="3"/>
      <c r="G68" s="15"/>
      <c r="H68" s="5"/>
      <c r="I68" s="15"/>
      <c r="J68" s="15"/>
      <c r="K68" s="15"/>
      <c r="L68" s="15"/>
      <c r="M68" s="3"/>
      <c r="N68" s="5"/>
    </row>
    <row r="69" spans="2:14" s="4" customFormat="1">
      <c r="B69" s="3"/>
      <c r="C69" s="3"/>
      <c r="D69" s="15"/>
      <c r="E69" s="15"/>
      <c r="F69" s="3"/>
      <c r="G69" s="15"/>
      <c r="H69" s="5"/>
      <c r="I69" s="15"/>
      <c r="J69" s="15"/>
      <c r="K69" s="15"/>
      <c r="L69" s="15"/>
      <c r="M69" s="3"/>
      <c r="N69" s="5"/>
    </row>
    <row r="70" spans="2:14" s="4" customFormat="1">
      <c r="B70" s="3"/>
      <c r="C70" s="3"/>
      <c r="D70" s="15"/>
      <c r="E70" s="15"/>
      <c r="F70" s="3"/>
      <c r="G70" s="15"/>
      <c r="H70" s="5"/>
      <c r="I70" s="15"/>
      <c r="J70" s="15"/>
      <c r="K70" s="15"/>
      <c r="L70" s="15"/>
      <c r="M70" s="3"/>
      <c r="N70" s="5"/>
    </row>
    <row r="71" spans="2:14" s="4" customFormat="1">
      <c r="B71" s="3"/>
      <c r="C71" s="3"/>
      <c r="D71" s="15"/>
      <c r="E71" s="15"/>
      <c r="F71" s="3"/>
      <c r="G71" s="15"/>
      <c r="H71" s="5"/>
      <c r="I71" s="15"/>
      <c r="J71" s="15"/>
      <c r="K71" s="15"/>
      <c r="L71" s="15"/>
      <c r="M71" s="3"/>
      <c r="N71" s="5"/>
    </row>
    <row r="72" spans="2:14" s="4" customFormat="1">
      <c r="B72" s="3"/>
      <c r="C72" s="3"/>
      <c r="D72" s="15"/>
      <c r="E72" s="15"/>
      <c r="F72" s="3"/>
      <c r="G72" s="15"/>
      <c r="H72" s="5"/>
      <c r="I72" s="15"/>
      <c r="J72" s="15"/>
      <c r="K72" s="15"/>
      <c r="L72" s="15"/>
      <c r="M72" s="3"/>
      <c r="N72" s="5"/>
    </row>
    <row r="73" spans="2:14" s="4" customFormat="1">
      <c r="B73" s="3"/>
      <c r="C73" s="3"/>
      <c r="D73" s="15"/>
      <c r="E73" s="15"/>
      <c r="F73" s="3"/>
      <c r="G73" s="15"/>
      <c r="H73" s="5"/>
      <c r="I73" s="15"/>
      <c r="J73" s="15"/>
      <c r="K73" s="15"/>
      <c r="L73" s="15"/>
      <c r="M73" s="3"/>
      <c r="N73" s="5"/>
    </row>
    <row r="74" spans="2:14" s="4" customFormat="1">
      <c r="B74" s="3"/>
      <c r="C74" s="3"/>
      <c r="D74" s="15"/>
      <c r="E74" s="15"/>
      <c r="F74" s="3"/>
      <c r="G74" s="15"/>
      <c r="H74" s="5"/>
      <c r="I74" s="15"/>
      <c r="J74" s="15"/>
      <c r="K74" s="15"/>
      <c r="L74" s="15"/>
      <c r="M74" s="3"/>
      <c r="N74" s="5"/>
    </row>
    <row r="75" spans="2:14" s="4" customFormat="1">
      <c r="B75" s="3"/>
      <c r="C75" s="3"/>
      <c r="D75" s="15"/>
      <c r="E75" s="15"/>
      <c r="F75" s="3"/>
      <c r="G75" s="15"/>
      <c r="H75" s="5"/>
      <c r="I75" s="15"/>
      <c r="J75" s="15"/>
      <c r="K75" s="15"/>
      <c r="L75" s="15"/>
      <c r="M75" s="3"/>
      <c r="N75" s="5"/>
    </row>
    <row r="76" spans="2:14" s="4" customFormat="1">
      <c r="B76" s="3"/>
      <c r="C76" s="3"/>
      <c r="D76" s="15"/>
      <c r="E76" s="15"/>
      <c r="F76" s="3"/>
      <c r="G76" s="15"/>
      <c r="H76" s="5"/>
      <c r="I76" s="15"/>
      <c r="J76" s="15"/>
      <c r="K76" s="15"/>
      <c r="L76" s="15"/>
      <c r="M76" s="3"/>
      <c r="N76" s="5"/>
    </row>
    <row r="77" spans="2:14" s="4" customFormat="1">
      <c r="B77" s="3"/>
      <c r="C77" s="3"/>
      <c r="D77" s="15"/>
      <c r="E77" s="15"/>
      <c r="F77" s="3"/>
      <c r="G77" s="15"/>
      <c r="H77" s="5"/>
      <c r="I77" s="15"/>
      <c r="J77" s="15"/>
      <c r="K77" s="15"/>
      <c r="L77" s="15"/>
      <c r="M77" s="3"/>
      <c r="N77" s="5"/>
    </row>
    <row r="78" spans="2:14" s="4" customFormat="1">
      <c r="B78" s="3"/>
      <c r="C78" s="3"/>
      <c r="D78" s="15"/>
      <c r="E78" s="15"/>
      <c r="F78" s="3"/>
      <c r="G78" s="15"/>
      <c r="H78" s="5"/>
      <c r="I78" s="15"/>
      <c r="J78" s="15"/>
      <c r="K78" s="15"/>
      <c r="L78" s="15"/>
      <c r="M78" s="3"/>
      <c r="N78" s="5"/>
    </row>
    <row r="79" spans="2:14" s="4" customFormat="1">
      <c r="B79" s="3"/>
      <c r="C79" s="3"/>
      <c r="D79" s="15"/>
      <c r="E79" s="15"/>
      <c r="F79" s="3"/>
      <c r="G79" s="15"/>
      <c r="H79" s="5"/>
      <c r="I79" s="15"/>
      <c r="J79" s="15"/>
      <c r="K79" s="15"/>
      <c r="L79" s="15"/>
      <c r="M79" s="3"/>
      <c r="N79" s="5"/>
    </row>
    <row r="80" spans="2:14" s="4" customFormat="1">
      <c r="B80" s="3"/>
      <c r="C80" s="3"/>
      <c r="D80" s="15"/>
      <c r="E80" s="15"/>
      <c r="F80" s="3"/>
      <c r="G80" s="15"/>
      <c r="H80" s="5"/>
      <c r="I80" s="15"/>
      <c r="J80" s="15"/>
      <c r="K80" s="15"/>
      <c r="L80" s="15"/>
      <c r="M80" s="3"/>
      <c r="N80" s="5"/>
    </row>
    <row r="81" spans="2:14" s="4" customFormat="1">
      <c r="B81" s="3"/>
      <c r="C81" s="3"/>
      <c r="D81" s="15"/>
      <c r="E81" s="15"/>
      <c r="F81" s="3"/>
      <c r="G81" s="15"/>
      <c r="H81" s="5"/>
      <c r="I81" s="15"/>
      <c r="J81" s="15"/>
      <c r="K81" s="15"/>
      <c r="L81" s="15"/>
      <c r="M81" s="3"/>
      <c r="N81" s="5"/>
    </row>
    <row r="82" spans="2:14" s="4" customFormat="1">
      <c r="B82" s="3"/>
      <c r="C82" s="3"/>
      <c r="D82" s="15"/>
      <c r="E82" s="15"/>
      <c r="F82" s="3"/>
      <c r="G82" s="15"/>
      <c r="H82" s="5"/>
      <c r="I82" s="15"/>
      <c r="J82" s="15"/>
      <c r="K82" s="15"/>
      <c r="L82" s="15"/>
      <c r="M82" s="3"/>
      <c r="N82" s="5"/>
    </row>
    <row r="83" spans="2:14" s="4" customFormat="1">
      <c r="B83" s="3"/>
      <c r="C83" s="3"/>
      <c r="D83" s="15"/>
      <c r="E83" s="15"/>
      <c r="F83" s="3"/>
      <c r="G83" s="15"/>
      <c r="H83" s="5"/>
      <c r="I83" s="15"/>
      <c r="J83" s="15"/>
      <c r="K83" s="15"/>
      <c r="L83" s="15"/>
      <c r="M83" s="3"/>
      <c r="N83" s="5"/>
    </row>
    <row r="84" spans="2:14" s="4" customFormat="1">
      <c r="B84" s="3"/>
      <c r="C84" s="3"/>
      <c r="D84" s="15"/>
      <c r="E84" s="15"/>
      <c r="F84" s="3"/>
      <c r="G84" s="15"/>
      <c r="H84" s="5"/>
      <c r="I84" s="15"/>
      <c r="J84" s="15"/>
      <c r="K84" s="15"/>
      <c r="L84" s="15"/>
      <c r="M84" s="3"/>
      <c r="N84" s="5"/>
    </row>
    <row r="85" spans="2:14" s="4" customFormat="1">
      <c r="B85" s="3"/>
      <c r="C85" s="3"/>
      <c r="D85" s="15"/>
      <c r="E85" s="15"/>
      <c r="F85" s="3"/>
      <c r="G85" s="15"/>
      <c r="H85" s="5"/>
      <c r="I85" s="15"/>
      <c r="J85" s="15"/>
      <c r="K85" s="15"/>
      <c r="L85" s="15"/>
      <c r="M85" s="3"/>
      <c r="N85" s="5"/>
    </row>
    <row r="86" spans="2:14" s="4" customFormat="1">
      <c r="B86" s="3"/>
      <c r="C86" s="3"/>
      <c r="D86" s="15"/>
      <c r="E86" s="15"/>
      <c r="F86" s="3"/>
      <c r="G86" s="15"/>
      <c r="H86" s="5"/>
      <c r="I86" s="15"/>
      <c r="J86" s="15"/>
      <c r="K86" s="15"/>
      <c r="L86" s="15"/>
      <c r="M86" s="3"/>
      <c r="N86" s="5"/>
    </row>
    <row r="87" spans="2:14" s="4" customFormat="1">
      <c r="B87" s="3"/>
      <c r="C87" s="3"/>
      <c r="D87" s="15"/>
      <c r="E87" s="15"/>
      <c r="F87" s="3"/>
      <c r="G87" s="15"/>
      <c r="H87" s="5"/>
      <c r="I87" s="15"/>
      <c r="J87" s="15"/>
      <c r="K87" s="15"/>
      <c r="L87" s="15"/>
      <c r="M87" s="3"/>
      <c r="N87" s="5"/>
    </row>
    <row r="88" spans="2:14" s="4" customFormat="1">
      <c r="B88" s="3"/>
      <c r="C88" s="3"/>
      <c r="D88" s="15"/>
      <c r="E88" s="15"/>
      <c r="F88" s="3"/>
      <c r="G88" s="15"/>
      <c r="H88" s="5"/>
      <c r="I88" s="15"/>
      <c r="J88" s="15"/>
      <c r="K88" s="15"/>
      <c r="L88" s="15"/>
      <c r="M88" s="3"/>
      <c r="N88" s="5"/>
    </row>
    <row r="89" spans="2:14" s="4" customFormat="1">
      <c r="B89" s="3"/>
      <c r="C89" s="3"/>
      <c r="D89" s="15"/>
      <c r="E89" s="15"/>
      <c r="F89" s="3"/>
      <c r="G89" s="15"/>
      <c r="H89" s="5"/>
      <c r="I89" s="15"/>
      <c r="J89" s="15"/>
      <c r="K89" s="15"/>
      <c r="L89" s="15"/>
      <c r="M89" s="3"/>
      <c r="N89" s="5"/>
    </row>
    <row r="90" spans="2:14" s="4" customFormat="1">
      <c r="B90" s="3"/>
      <c r="C90" s="3"/>
      <c r="D90" s="15"/>
      <c r="E90" s="15"/>
      <c r="F90" s="3"/>
      <c r="G90" s="15"/>
      <c r="H90" s="5"/>
      <c r="I90" s="15"/>
      <c r="J90" s="15"/>
      <c r="K90" s="15"/>
      <c r="L90" s="15"/>
      <c r="M90" s="3"/>
      <c r="N90" s="5"/>
    </row>
    <row r="91" spans="2:14" s="4" customFormat="1">
      <c r="B91" s="3"/>
      <c r="C91" s="3"/>
      <c r="D91" s="15"/>
      <c r="E91" s="15"/>
      <c r="F91" s="3"/>
      <c r="G91" s="15"/>
      <c r="H91" s="5"/>
      <c r="I91" s="15"/>
      <c r="J91" s="15"/>
      <c r="K91" s="15"/>
      <c r="L91" s="15"/>
      <c r="M91" s="3"/>
      <c r="N91" s="5"/>
    </row>
  </sheetData>
  <mergeCells count="22">
    <mergeCell ref="B46:N46"/>
    <mergeCell ref="N4:N6"/>
    <mergeCell ref="B7:N7"/>
    <mergeCell ref="B8:N8"/>
    <mergeCell ref="B15:N15"/>
    <mergeCell ref="B20:N20"/>
    <mergeCell ref="B21:N21"/>
    <mergeCell ref="B25:N25"/>
    <mergeCell ref="B30:N30"/>
    <mergeCell ref="B36:N36"/>
    <mergeCell ref="B41:N41"/>
    <mergeCell ref="B42:N42"/>
    <mergeCell ref="B2:N2"/>
    <mergeCell ref="B4:B6"/>
    <mergeCell ref="C4:C6"/>
    <mergeCell ref="D4:D6"/>
    <mergeCell ref="F4:F6"/>
    <mergeCell ref="G4:G6"/>
    <mergeCell ref="H4:H6"/>
    <mergeCell ref="I4:K5"/>
    <mergeCell ref="L4:L6"/>
    <mergeCell ref="M4:M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09"/>
  <sheetViews>
    <sheetView topLeftCell="A55" workbookViewId="0">
      <selection activeCell="E67" sqref="E67"/>
    </sheetView>
  </sheetViews>
  <sheetFormatPr defaultRowHeight="15"/>
  <cols>
    <col min="1" max="1" width="9" customWidth="1"/>
    <col min="2" max="2" width="5.5703125" style="40" customWidth="1"/>
    <col min="3" max="3" width="31" style="40" customWidth="1"/>
    <col min="4" max="5" width="9.140625" style="38"/>
    <col min="6" max="6" width="20.140625" style="40" customWidth="1"/>
    <col min="7" max="7" width="8.42578125" style="38" customWidth="1"/>
    <col min="8" max="8" width="9.85546875" style="39" customWidth="1"/>
    <col min="9" max="11" width="9.140625" style="39"/>
    <col min="12" max="12" width="10.140625" style="38" customWidth="1"/>
    <col min="13" max="13" width="9.5703125" style="40" bestFit="1" customWidth="1"/>
    <col min="14" max="14" width="9.140625" style="39"/>
  </cols>
  <sheetData>
    <row r="1" spans="2:14">
      <c r="B1" s="35"/>
      <c r="C1" s="35"/>
      <c r="D1" s="36"/>
      <c r="E1" s="36"/>
      <c r="F1" s="35"/>
      <c r="G1" s="36"/>
      <c r="H1" s="37"/>
      <c r="I1" s="37"/>
      <c r="J1" s="37"/>
      <c r="K1" s="37"/>
      <c r="L1" s="36"/>
      <c r="M1" s="35"/>
      <c r="N1" s="37"/>
    </row>
    <row r="2" spans="2:14">
      <c r="B2" s="109" t="s">
        <v>101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2:14">
      <c r="B3" s="35"/>
      <c r="C3" s="35"/>
      <c r="D3" s="36"/>
      <c r="E3" s="36"/>
      <c r="F3" s="35"/>
      <c r="G3" s="36"/>
      <c r="H3" s="37"/>
      <c r="I3" s="37"/>
      <c r="J3" s="37"/>
      <c r="K3" s="37"/>
      <c r="L3" s="36"/>
      <c r="M3" s="35"/>
      <c r="N3" s="37"/>
    </row>
    <row r="4" spans="2:14" ht="31.5" customHeight="1">
      <c r="B4" s="110" t="s">
        <v>70</v>
      </c>
      <c r="C4" s="110" t="s">
        <v>69</v>
      </c>
      <c r="D4" s="110" t="s">
        <v>0</v>
      </c>
      <c r="E4" s="110" t="s">
        <v>68</v>
      </c>
      <c r="F4" s="113" t="s">
        <v>1</v>
      </c>
      <c r="G4" s="110" t="s">
        <v>66</v>
      </c>
      <c r="H4" s="110" t="s">
        <v>19</v>
      </c>
      <c r="I4" s="114" t="s">
        <v>2</v>
      </c>
      <c r="J4" s="115"/>
      <c r="K4" s="116"/>
      <c r="L4" s="110" t="s">
        <v>67</v>
      </c>
      <c r="M4" s="110" t="s">
        <v>4</v>
      </c>
      <c r="N4" s="113" t="s">
        <v>5</v>
      </c>
    </row>
    <row r="5" spans="2:14" ht="15.75" customHeight="1">
      <c r="B5" s="111"/>
      <c r="C5" s="111"/>
      <c r="D5" s="111"/>
      <c r="E5" s="111"/>
      <c r="F5" s="113"/>
      <c r="G5" s="111"/>
      <c r="H5" s="111"/>
      <c r="I5" s="117"/>
      <c r="J5" s="118"/>
      <c r="K5" s="119"/>
      <c r="L5" s="111"/>
      <c r="M5" s="111"/>
      <c r="N5" s="113"/>
    </row>
    <row r="6" spans="2:14">
      <c r="B6" s="112"/>
      <c r="C6" s="112"/>
      <c r="D6" s="112"/>
      <c r="E6" s="112"/>
      <c r="F6" s="113"/>
      <c r="G6" s="112"/>
      <c r="H6" s="112"/>
      <c r="I6" s="45">
        <v>1</v>
      </c>
      <c r="J6" s="45">
        <v>2</v>
      </c>
      <c r="K6" s="45">
        <v>3</v>
      </c>
      <c r="L6" s="112"/>
      <c r="M6" s="112"/>
      <c r="N6" s="113"/>
    </row>
    <row r="7" spans="2:14">
      <c r="B7" s="122" t="s">
        <v>98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</row>
    <row r="8" spans="2:14">
      <c r="B8" s="121" t="s">
        <v>22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2:14">
      <c r="B9" s="106" t="s">
        <v>36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8"/>
    </row>
    <row r="10" spans="2:14">
      <c r="B10" s="46">
        <v>1</v>
      </c>
      <c r="C10" s="46" t="s">
        <v>27</v>
      </c>
      <c r="D10" s="47">
        <v>47.84</v>
      </c>
      <c r="E10" s="47">
        <v>1.3285</v>
      </c>
      <c r="F10" s="46" t="s">
        <v>28</v>
      </c>
      <c r="G10" s="47">
        <v>1999</v>
      </c>
      <c r="H10" s="48">
        <v>2</v>
      </c>
      <c r="I10" s="48">
        <v>22.5</v>
      </c>
      <c r="J10" s="48" t="s">
        <v>78</v>
      </c>
      <c r="K10" s="48">
        <v>25</v>
      </c>
      <c r="L10" s="47">
        <v>25</v>
      </c>
      <c r="M10" s="46">
        <f>E10*L10</f>
        <v>33.212499999999999</v>
      </c>
      <c r="N10" s="48"/>
    </row>
    <row r="11" spans="2:14">
      <c r="B11" s="46">
        <v>2</v>
      </c>
      <c r="C11" s="40" t="s">
        <v>7</v>
      </c>
      <c r="D11" s="38">
        <v>55.7</v>
      </c>
      <c r="E11" s="38">
        <v>1.1816</v>
      </c>
      <c r="F11" s="40" t="s">
        <v>35</v>
      </c>
      <c r="G11" s="38">
        <v>1998</v>
      </c>
      <c r="H11" s="39">
        <v>3</v>
      </c>
      <c r="I11" s="39">
        <v>47.5</v>
      </c>
      <c r="J11" s="48" t="s">
        <v>79</v>
      </c>
      <c r="K11" s="48">
        <v>52.5</v>
      </c>
      <c r="L11" s="47">
        <v>52.5</v>
      </c>
      <c r="M11" s="46">
        <f t="shared" ref="M11:M43" si="0">E11*L11</f>
        <v>62.033999999999999</v>
      </c>
      <c r="N11" s="48">
        <v>1</v>
      </c>
    </row>
    <row r="12" spans="2:14">
      <c r="B12" s="46">
        <v>3</v>
      </c>
      <c r="C12" s="46" t="s">
        <v>29</v>
      </c>
      <c r="D12" s="47">
        <v>56.6</v>
      </c>
      <c r="E12" s="47">
        <v>1.1668000000000001</v>
      </c>
      <c r="F12" s="46" t="s">
        <v>28</v>
      </c>
      <c r="G12" s="47">
        <v>1999</v>
      </c>
      <c r="H12" s="48">
        <v>3</v>
      </c>
      <c r="I12" s="48">
        <v>27.5</v>
      </c>
      <c r="J12" s="48">
        <v>30</v>
      </c>
      <c r="K12" s="48">
        <v>32.5</v>
      </c>
      <c r="L12" s="47">
        <v>32.5</v>
      </c>
      <c r="M12" s="46">
        <f t="shared" si="0"/>
        <v>37.920999999999999</v>
      </c>
      <c r="N12" s="48"/>
    </row>
    <row r="13" spans="2:14">
      <c r="B13" s="46">
        <v>4</v>
      </c>
      <c r="C13" s="46" t="s">
        <v>31</v>
      </c>
      <c r="D13" s="47">
        <v>56</v>
      </c>
      <c r="E13" s="47">
        <v>1.1766000000000001</v>
      </c>
      <c r="F13" s="46" t="s">
        <v>28</v>
      </c>
      <c r="G13" s="47">
        <v>1998</v>
      </c>
      <c r="H13" s="48">
        <v>3</v>
      </c>
      <c r="I13" s="48">
        <v>30</v>
      </c>
      <c r="J13" s="48">
        <v>32.5</v>
      </c>
      <c r="K13" s="48">
        <v>35</v>
      </c>
      <c r="L13" s="47">
        <v>35</v>
      </c>
      <c r="M13" s="46">
        <f t="shared" si="0"/>
        <v>41.181000000000004</v>
      </c>
      <c r="N13" s="48">
        <v>3</v>
      </c>
    </row>
    <row r="14" spans="2:14">
      <c r="B14" s="46">
        <v>5</v>
      </c>
      <c r="C14" s="46" t="s">
        <v>33</v>
      </c>
      <c r="D14" s="47">
        <v>56.24</v>
      </c>
      <c r="E14" s="47">
        <v>1.1733</v>
      </c>
      <c r="F14" s="46" t="s">
        <v>34</v>
      </c>
      <c r="G14" s="47">
        <v>1995</v>
      </c>
      <c r="H14" s="48">
        <v>3</v>
      </c>
      <c r="I14" s="48">
        <v>45</v>
      </c>
      <c r="J14" s="48">
        <v>50</v>
      </c>
      <c r="K14" s="48">
        <v>52.5</v>
      </c>
      <c r="L14" s="47">
        <v>52.5</v>
      </c>
      <c r="M14" s="46">
        <f t="shared" si="0"/>
        <v>61.59825</v>
      </c>
      <c r="N14" s="48">
        <v>2</v>
      </c>
    </row>
    <row r="15" spans="2:14">
      <c r="B15" s="46">
        <v>6</v>
      </c>
      <c r="C15" s="46" t="s">
        <v>47</v>
      </c>
      <c r="D15" s="47">
        <v>52</v>
      </c>
      <c r="E15" s="47">
        <v>1.2465999999999999</v>
      </c>
      <c r="F15" s="46" t="s">
        <v>46</v>
      </c>
      <c r="G15" s="47">
        <v>1998</v>
      </c>
      <c r="H15" s="48">
        <v>4</v>
      </c>
      <c r="I15" s="48">
        <v>25</v>
      </c>
      <c r="J15" s="48">
        <v>27.5</v>
      </c>
      <c r="K15" s="48">
        <v>30</v>
      </c>
      <c r="L15" s="47">
        <v>30</v>
      </c>
      <c r="M15" s="46">
        <f t="shared" si="0"/>
        <v>37.397999999999996</v>
      </c>
      <c r="N15" s="48"/>
    </row>
    <row r="16" spans="2:14">
      <c r="B16" s="106" t="s">
        <v>37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8"/>
    </row>
    <row r="17" spans="2:14">
      <c r="B17" s="46">
        <v>1</v>
      </c>
      <c r="C17" s="46" t="s">
        <v>32</v>
      </c>
      <c r="D17" s="47">
        <v>57.4</v>
      </c>
      <c r="E17" s="47">
        <v>1.1540999999999999</v>
      </c>
      <c r="F17" s="46" t="s">
        <v>34</v>
      </c>
      <c r="G17" s="47">
        <v>1999</v>
      </c>
      <c r="H17" s="48">
        <v>1</v>
      </c>
      <c r="I17" s="48">
        <v>42.5</v>
      </c>
      <c r="J17" s="48">
        <v>50</v>
      </c>
      <c r="K17" s="48" t="s">
        <v>80</v>
      </c>
      <c r="L17" s="47">
        <v>50</v>
      </c>
      <c r="M17" s="46">
        <f t="shared" si="0"/>
        <v>57.704999999999998</v>
      </c>
      <c r="N17" s="48">
        <v>1</v>
      </c>
    </row>
    <row r="18" spans="2:14">
      <c r="B18" s="46">
        <v>2</v>
      </c>
      <c r="C18" s="46" t="s">
        <v>8</v>
      </c>
      <c r="D18" s="47">
        <v>61.05</v>
      </c>
      <c r="E18" s="47">
        <v>1.0993999999999999</v>
      </c>
      <c r="F18" s="46" t="s">
        <v>28</v>
      </c>
      <c r="G18" s="47">
        <v>1996</v>
      </c>
      <c r="H18" s="48">
        <v>4</v>
      </c>
      <c r="I18" s="48">
        <v>35</v>
      </c>
      <c r="J18" s="48">
        <v>37.5</v>
      </c>
      <c r="K18" s="48" t="s">
        <v>81</v>
      </c>
      <c r="L18" s="47">
        <v>37.5</v>
      </c>
      <c r="M18" s="46">
        <f t="shared" si="0"/>
        <v>41.227499999999999</v>
      </c>
      <c r="N18" s="48">
        <v>2</v>
      </c>
    </row>
    <row r="19" spans="2:14">
      <c r="B19" s="46">
        <v>3</v>
      </c>
      <c r="C19" s="46" t="s">
        <v>30</v>
      </c>
      <c r="D19" s="47">
        <v>69.650000000000006</v>
      </c>
      <c r="E19" s="47">
        <v>0.99780000000000002</v>
      </c>
      <c r="F19" s="46" t="s">
        <v>28</v>
      </c>
      <c r="G19" s="47">
        <v>1999</v>
      </c>
      <c r="H19" s="48">
        <v>3</v>
      </c>
      <c r="I19" s="48">
        <v>30</v>
      </c>
      <c r="J19" s="48">
        <v>32.5</v>
      </c>
      <c r="K19" s="48">
        <v>35</v>
      </c>
      <c r="L19" s="47">
        <v>35</v>
      </c>
      <c r="M19" s="46">
        <f t="shared" si="0"/>
        <v>34.923000000000002</v>
      </c>
      <c r="N19" s="48">
        <v>3</v>
      </c>
    </row>
    <row r="20" spans="2:14">
      <c r="B20" s="46">
        <v>4</v>
      </c>
      <c r="C20" s="46" t="s">
        <v>45</v>
      </c>
      <c r="D20" s="47">
        <v>62.3</v>
      </c>
      <c r="E20" s="47">
        <v>1.0831</v>
      </c>
      <c r="F20" s="46" t="s">
        <v>46</v>
      </c>
      <c r="G20" s="47">
        <v>1997</v>
      </c>
      <c r="H20" s="48">
        <v>3</v>
      </c>
      <c r="I20" s="48">
        <v>30</v>
      </c>
      <c r="J20" s="48" t="s">
        <v>82</v>
      </c>
      <c r="K20" s="48">
        <v>32.5</v>
      </c>
      <c r="L20" s="47">
        <v>32.5</v>
      </c>
      <c r="M20" s="46">
        <f t="shared" si="0"/>
        <v>35.200749999999999</v>
      </c>
      <c r="N20" s="48"/>
    </row>
    <row r="21" spans="2:14">
      <c r="B21" s="106" t="s">
        <v>9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8"/>
    </row>
    <row r="22" spans="2:14">
      <c r="B22" s="106" t="s">
        <v>23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8"/>
    </row>
    <row r="23" spans="2:14">
      <c r="B23" s="46">
        <v>1</v>
      </c>
      <c r="C23" s="46" t="s">
        <v>42</v>
      </c>
      <c r="D23" s="47">
        <v>63.2</v>
      </c>
      <c r="E23" s="47">
        <v>0.81440000000000001</v>
      </c>
      <c r="F23" s="40" t="s">
        <v>28</v>
      </c>
      <c r="G23" s="38">
        <v>1999</v>
      </c>
      <c r="H23" s="39">
        <v>4</v>
      </c>
      <c r="I23" s="39">
        <v>75</v>
      </c>
      <c r="J23" s="48" t="s">
        <v>83</v>
      </c>
      <c r="K23" s="48" t="s">
        <v>83</v>
      </c>
      <c r="L23" s="47">
        <v>75</v>
      </c>
      <c r="M23" s="46">
        <f t="shared" si="0"/>
        <v>61.08</v>
      </c>
      <c r="N23" s="48">
        <v>3</v>
      </c>
    </row>
    <row r="24" spans="2:14">
      <c r="B24" s="46">
        <v>2</v>
      </c>
      <c r="C24" s="46" t="s">
        <v>13</v>
      </c>
      <c r="D24" s="47">
        <v>61.6</v>
      </c>
      <c r="E24" s="47">
        <v>0.83289999999999997</v>
      </c>
      <c r="F24" s="46" t="s">
        <v>28</v>
      </c>
      <c r="G24" s="47">
        <v>1999</v>
      </c>
      <c r="H24" s="48">
        <v>4</v>
      </c>
      <c r="I24" s="48">
        <v>80</v>
      </c>
      <c r="J24" s="48" t="s">
        <v>84</v>
      </c>
      <c r="K24" s="48">
        <v>85</v>
      </c>
      <c r="L24" s="47">
        <v>85</v>
      </c>
      <c r="M24" s="46">
        <f t="shared" si="0"/>
        <v>70.796499999999995</v>
      </c>
      <c r="N24" s="48">
        <v>2</v>
      </c>
    </row>
    <row r="25" spans="2:14">
      <c r="B25" s="46">
        <v>3</v>
      </c>
      <c r="C25" s="46" t="s">
        <v>49</v>
      </c>
      <c r="D25" s="47">
        <v>64.099999999999994</v>
      </c>
      <c r="E25" s="47">
        <v>0.80459999999999998</v>
      </c>
      <c r="F25" s="46" t="s">
        <v>34</v>
      </c>
      <c r="G25" s="47">
        <v>1996</v>
      </c>
      <c r="H25" s="48">
        <v>3</v>
      </c>
      <c r="I25" s="48">
        <v>87.5</v>
      </c>
      <c r="J25" s="48">
        <v>92.5</v>
      </c>
      <c r="K25" s="48" t="s">
        <v>85</v>
      </c>
      <c r="L25" s="47">
        <v>92.5</v>
      </c>
      <c r="M25" s="46">
        <f t="shared" si="0"/>
        <v>74.4255</v>
      </c>
      <c r="N25" s="48">
        <v>1</v>
      </c>
    </row>
    <row r="26" spans="2:14">
      <c r="B26" s="125" t="s">
        <v>99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7"/>
    </row>
    <row r="27" spans="2:14">
      <c r="B27" s="106" t="s">
        <v>9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8"/>
    </row>
    <row r="28" spans="2:14">
      <c r="B28" s="106" t="s">
        <v>11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8"/>
    </row>
    <row r="29" spans="2:14">
      <c r="B29" s="47">
        <v>1</v>
      </c>
      <c r="C29" s="49" t="s">
        <v>14</v>
      </c>
      <c r="D29" s="47">
        <v>66.400000000000006</v>
      </c>
      <c r="E29" s="47">
        <v>0.78129999999999999</v>
      </c>
      <c r="F29" s="46" t="s">
        <v>28</v>
      </c>
      <c r="G29" s="47">
        <v>1997</v>
      </c>
      <c r="H29" s="48">
        <v>5</v>
      </c>
      <c r="I29" s="48">
        <v>80</v>
      </c>
      <c r="J29" s="48">
        <v>85</v>
      </c>
      <c r="K29" s="48" t="s">
        <v>86</v>
      </c>
      <c r="L29" s="47">
        <v>85</v>
      </c>
      <c r="M29" s="46">
        <f t="shared" si="0"/>
        <v>66.410499999999999</v>
      </c>
      <c r="N29" s="48">
        <v>3</v>
      </c>
    </row>
    <row r="30" spans="2:14">
      <c r="B30" s="47">
        <v>2</v>
      </c>
      <c r="C30" s="49" t="s">
        <v>21</v>
      </c>
      <c r="D30" s="47">
        <v>68.900000000000006</v>
      </c>
      <c r="E30" s="47">
        <v>0.75860000000000005</v>
      </c>
      <c r="F30" s="49" t="s">
        <v>28</v>
      </c>
      <c r="G30" s="47">
        <v>1998</v>
      </c>
      <c r="H30" s="48">
        <v>4</v>
      </c>
      <c r="I30" s="48">
        <v>80</v>
      </c>
      <c r="J30" s="48" t="s">
        <v>84</v>
      </c>
      <c r="K30" s="48" t="s">
        <v>86</v>
      </c>
      <c r="L30" s="47">
        <v>80</v>
      </c>
      <c r="M30" s="46">
        <f t="shared" si="0"/>
        <v>60.688000000000002</v>
      </c>
      <c r="N30" s="48"/>
    </row>
    <row r="31" spans="2:14">
      <c r="B31" s="47">
        <v>3</v>
      </c>
      <c r="C31" s="49" t="s">
        <v>12</v>
      </c>
      <c r="D31" s="47">
        <v>71.849999999999994</v>
      </c>
      <c r="E31" s="47">
        <v>0.73450000000000004</v>
      </c>
      <c r="F31" s="49" t="s">
        <v>28</v>
      </c>
      <c r="G31" s="47">
        <v>1997</v>
      </c>
      <c r="H31" s="48">
        <v>4</v>
      </c>
      <c r="I31" s="48">
        <v>80</v>
      </c>
      <c r="J31" s="48">
        <v>87.5</v>
      </c>
      <c r="K31" s="48">
        <v>92.5</v>
      </c>
      <c r="L31" s="47">
        <v>92.5</v>
      </c>
      <c r="M31" s="46">
        <f t="shared" si="0"/>
        <v>67.941250000000011</v>
      </c>
      <c r="N31" s="48">
        <v>2</v>
      </c>
    </row>
    <row r="32" spans="2:14">
      <c r="B32" s="47">
        <v>4</v>
      </c>
      <c r="C32" s="46" t="s">
        <v>38</v>
      </c>
      <c r="D32" s="47">
        <v>70.75</v>
      </c>
      <c r="E32" s="47">
        <v>0.74299999999999999</v>
      </c>
      <c r="F32" s="46" t="s">
        <v>10</v>
      </c>
      <c r="G32" s="47">
        <v>1995</v>
      </c>
      <c r="H32" s="48">
        <v>4</v>
      </c>
      <c r="I32" s="48">
        <v>85</v>
      </c>
      <c r="J32" s="48">
        <v>92.5</v>
      </c>
      <c r="K32" s="48" t="s">
        <v>87</v>
      </c>
      <c r="L32" s="47">
        <v>92.5</v>
      </c>
      <c r="M32" s="46">
        <f t="shared" si="0"/>
        <v>68.727500000000006</v>
      </c>
      <c r="N32" s="48">
        <v>1</v>
      </c>
    </row>
    <row r="33" spans="2:14">
      <c r="B33" s="106" t="s">
        <v>24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8"/>
    </row>
    <row r="34" spans="2:14">
      <c r="B34" s="46">
        <v>1</v>
      </c>
      <c r="C34" s="46" t="s">
        <v>20</v>
      </c>
      <c r="D34" s="47">
        <v>82.6</v>
      </c>
      <c r="E34" s="47">
        <v>0.6694</v>
      </c>
      <c r="F34" s="46" t="s">
        <v>28</v>
      </c>
      <c r="G34" s="47">
        <v>1997</v>
      </c>
      <c r="H34" s="48">
        <v>5</v>
      </c>
      <c r="I34" s="48">
        <v>75</v>
      </c>
      <c r="J34" s="48">
        <v>80</v>
      </c>
      <c r="K34" s="48">
        <v>82.5</v>
      </c>
      <c r="L34" s="47">
        <v>82.5</v>
      </c>
      <c r="M34" s="46">
        <f t="shared" si="0"/>
        <v>55.225499999999997</v>
      </c>
      <c r="N34" s="48"/>
    </row>
    <row r="35" spans="2:14">
      <c r="B35" s="46">
        <v>2</v>
      </c>
      <c r="C35" s="46" t="s">
        <v>39</v>
      </c>
      <c r="D35" s="47">
        <v>81.75</v>
      </c>
      <c r="E35" s="47">
        <v>0.6734</v>
      </c>
      <c r="F35" s="46" t="s">
        <v>40</v>
      </c>
      <c r="G35" s="47">
        <v>1997</v>
      </c>
      <c r="H35" s="48">
        <v>4</v>
      </c>
      <c r="I35" s="48">
        <v>90</v>
      </c>
      <c r="J35" s="48">
        <v>95</v>
      </c>
      <c r="K35" s="48">
        <v>100</v>
      </c>
      <c r="L35" s="47">
        <v>100</v>
      </c>
      <c r="M35" s="46">
        <f t="shared" si="0"/>
        <v>67.34</v>
      </c>
      <c r="N35" s="48">
        <v>3</v>
      </c>
    </row>
    <row r="36" spans="2:14">
      <c r="B36" s="46">
        <v>3</v>
      </c>
      <c r="C36" s="46" t="s">
        <v>60</v>
      </c>
      <c r="D36" s="47">
        <v>78.2</v>
      </c>
      <c r="E36" s="47">
        <v>0.69269999999999998</v>
      </c>
      <c r="F36" s="46" t="s">
        <v>28</v>
      </c>
      <c r="G36" s="47">
        <v>1996</v>
      </c>
      <c r="H36" s="48">
        <v>4</v>
      </c>
      <c r="I36" s="48" t="s">
        <v>88</v>
      </c>
      <c r="J36" s="48">
        <v>95</v>
      </c>
      <c r="K36" s="48">
        <v>97.5</v>
      </c>
      <c r="L36" s="47">
        <v>97.5</v>
      </c>
      <c r="M36" s="46">
        <f t="shared" si="0"/>
        <v>67.538250000000005</v>
      </c>
      <c r="N36" s="48">
        <v>2</v>
      </c>
    </row>
    <row r="37" spans="2:14">
      <c r="B37" s="46">
        <v>4</v>
      </c>
      <c r="C37" s="46" t="s">
        <v>15</v>
      </c>
      <c r="D37" s="47">
        <v>82.75</v>
      </c>
      <c r="E37" s="47">
        <v>0.66849999999999998</v>
      </c>
      <c r="F37" s="46" t="s">
        <v>28</v>
      </c>
      <c r="G37" s="47">
        <v>1998</v>
      </c>
      <c r="H37" s="48">
        <v>4</v>
      </c>
      <c r="I37" s="48">
        <v>100</v>
      </c>
      <c r="J37" s="48" t="s">
        <v>89</v>
      </c>
      <c r="K37" s="48" t="s">
        <v>89</v>
      </c>
      <c r="L37" s="47">
        <v>100</v>
      </c>
      <c r="M37" s="46">
        <f t="shared" si="0"/>
        <v>66.849999999999994</v>
      </c>
      <c r="N37" s="48"/>
    </row>
    <row r="38" spans="2:14">
      <c r="B38" s="46">
        <v>5</v>
      </c>
      <c r="C38" s="46" t="s">
        <v>41</v>
      </c>
      <c r="D38" s="47">
        <v>78.650000000000006</v>
      </c>
      <c r="E38" s="47">
        <v>0.68989999999999996</v>
      </c>
      <c r="F38" s="46" t="s">
        <v>28</v>
      </c>
      <c r="G38" s="47">
        <v>1997</v>
      </c>
      <c r="H38" s="48">
        <v>5</v>
      </c>
      <c r="I38" s="48">
        <v>105</v>
      </c>
      <c r="J38" s="48">
        <v>112.5</v>
      </c>
      <c r="K38" s="48" t="s">
        <v>90</v>
      </c>
      <c r="L38" s="47">
        <v>112.5</v>
      </c>
      <c r="M38" s="46">
        <f t="shared" si="0"/>
        <v>77.613749999999996</v>
      </c>
      <c r="N38" s="48">
        <v>1</v>
      </c>
    </row>
    <row r="39" spans="2:14">
      <c r="B39" s="106" t="s">
        <v>16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8"/>
    </row>
    <row r="40" spans="2:14">
      <c r="B40" s="46">
        <v>1</v>
      </c>
      <c r="C40" s="46" t="s">
        <v>43</v>
      </c>
      <c r="D40" s="47">
        <v>98.95</v>
      </c>
      <c r="E40" s="47">
        <v>0.61109999999999998</v>
      </c>
      <c r="F40" s="46" t="s">
        <v>34</v>
      </c>
      <c r="G40" s="47">
        <v>1996</v>
      </c>
      <c r="H40" s="48">
        <v>4</v>
      </c>
      <c r="I40" s="48">
        <v>120</v>
      </c>
      <c r="J40" s="48">
        <v>132.5</v>
      </c>
      <c r="K40" s="48">
        <v>140</v>
      </c>
      <c r="L40" s="47">
        <v>140</v>
      </c>
      <c r="M40" s="46">
        <f t="shared" si="0"/>
        <v>85.554000000000002</v>
      </c>
      <c r="N40" s="48"/>
    </row>
    <row r="41" spans="2:14">
      <c r="B41" s="46">
        <v>2</v>
      </c>
      <c r="C41" s="46" t="s">
        <v>18</v>
      </c>
      <c r="D41" s="47">
        <v>92.05</v>
      </c>
      <c r="E41" s="47">
        <v>0.63109999999999999</v>
      </c>
      <c r="F41" s="46" t="s">
        <v>44</v>
      </c>
      <c r="G41" s="47">
        <v>1997</v>
      </c>
      <c r="H41" s="48">
        <v>4</v>
      </c>
      <c r="I41" s="48">
        <v>170</v>
      </c>
      <c r="J41" s="48">
        <v>177.5</v>
      </c>
      <c r="K41" s="48">
        <v>185</v>
      </c>
      <c r="L41" s="47">
        <v>185</v>
      </c>
      <c r="M41" s="46">
        <f t="shared" si="0"/>
        <v>116.7535</v>
      </c>
      <c r="N41" s="48">
        <v>1</v>
      </c>
    </row>
    <row r="42" spans="2:14">
      <c r="B42" s="46">
        <v>3</v>
      </c>
      <c r="C42" s="46" t="s">
        <v>48</v>
      </c>
      <c r="D42" s="47">
        <v>94.45</v>
      </c>
      <c r="E42" s="47">
        <v>0.62350000000000005</v>
      </c>
      <c r="F42" s="46" t="s">
        <v>28</v>
      </c>
      <c r="G42" s="47">
        <v>1995</v>
      </c>
      <c r="H42" s="48">
        <v>4</v>
      </c>
      <c r="I42" s="48">
        <v>135</v>
      </c>
      <c r="J42" s="48">
        <v>142.5</v>
      </c>
      <c r="K42" s="48">
        <v>150</v>
      </c>
      <c r="L42" s="47">
        <v>150</v>
      </c>
      <c r="M42" s="46">
        <f t="shared" si="0"/>
        <v>93.525000000000006</v>
      </c>
      <c r="N42" s="48">
        <v>2</v>
      </c>
    </row>
    <row r="43" spans="2:14">
      <c r="B43" s="46">
        <v>4</v>
      </c>
      <c r="C43" s="46" t="s">
        <v>17</v>
      </c>
      <c r="D43" s="47">
        <v>98.75</v>
      </c>
      <c r="E43" s="47">
        <v>0.61160000000000003</v>
      </c>
      <c r="F43" s="46" t="s">
        <v>6</v>
      </c>
      <c r="G43" s="47">
        <v>1996</v>
      </c>
      <c r="H43" s="48">
        <v>4</v>
      </c>
      <c r="I43" s="48">
        <v>140</v>
      </c>
      <c r="J43" s="48">
        <v>147.5</v>
      </c>
      <c r="K43" s="48">
        <v>152.5</v>
      </c>
      <c r="L43" s="47">
        <v>152.5</v>
      </c>
      <c r="M43" s="46">
        <f t="shared" si="0"/>
        <v>93.269000000000005</v>
      </c>
      <c r="N43" s="48">
        <v>3</v>
      </c>
    </row>
    <row r="44" spans="2:14">
      <c r="B44" s="128" t="s">
        <v>100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</row>
    <row r="45" spans="2:14">
      <c r="B45" s="120" t="s">
        <v>64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5"/>
    </row>
    <row r="46" spans="2:14">
      <c r="B46" s="120" t="s">
        <v>25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5"/>
    </row>
    <row r="47" spans="2:14">
      <c r="B47" s="40">
        <v>1</v>
      </c>
      <c r="C47" s="40" t="s">
        <v>51</v>
      </c>
      <c r="D47" s="38">
        <v>91.7</v>
      </c>
      <c r="E47" s="38">
        <v>0.63249999999999995</v>
      </c>
      <c r="F47" s="40" t="s">
        <v>34</v>
      </c>
      <c r="H47" s="39" t="s">
        <v>53</v>
      </c>
      <c r="I47" s="39">
        <v>205</v>
      </c>
      <c r="J47" s="39">
        <v>212.5</v>
      </c>
      <c r="K47" s="39">
        <v>217.5</v>
      </c>
      <c r="L47" s="38">
        <v>217.5</v>
      </c>
      <c r="M47" s="40">
        <f t="shared" ref="M47:M53" si="1">E47*L47</f>
        <v>137.56874999999999</v>
      </c>
      <c r="N47" s="39">
        <v>1</v>
      </c>
    </row>
    <row r="48" spans="2:14">
      <c r="B48" s="40">
        <v>2</v>
      </c>
      <c r="C48" s="40" t="s">
        <v>54</v>
      </c>
      <c r="D48" s="38">
        <v>90.9</v>
      </c>
      <c r="E48" s="38">
        <v>0.63519999999999999</v>
      </c>
      <c r="F48" s="40" t="s">
        <v>34</v>
      </c>
      <c r="G48" s="38">
        <v>1991</v>
      </c>
      <c r="H48" s="39" t="s">
        <v>53</v>
      </c>
      <c r="I48" s="39">
        <v>170</v>
      </c>
      <c r="J48" s="39" t="s">
        <v>91</v>
      </c>
      <c r="K48" s="39">
        <v>180</v>
      </c>
      <c r="L48" s="38">
        <v>180</v>
      </c>
      <c r="M48" s="40">
        <f t="shared" si="1"/>
        <v>114.336</v>
      </c>
      <c r="N48" s="39">
        <v>2</v>
      </c>
    </row>
    <row r="49" spans="2:14">
      <c r="B49" s="40">
        <v>3</v>
      </c>
      <c r="C49" s="46" t="s">
        <v>55</v>
      </c>
      <c r="D49" s="47">
        <v>63.35</v>
      </c>
      <c r="E49" s="47">
        <v>0.81330000000000002</v>
      </c>
      <c r="F49" s="46" t="s">
        <v>34</v>
      </c>
      <c r="G49" s="47">
        <v>1994</v>
      </c>
      <c r="H49" s="48" t="s">
        <v>62</v>
      </c>
      <c r="I49" s="48">
        <v>97.5</v>
      </c>
      <c r="J49" s="39">
        <v>102.5</v>
      </c>
      <c r="K49" s="39" t="s">
        <v>92</v>
      </c>
      <c r="L49" s="38">
        <v>102.5</v>
      </c>
      <c r="M49" s="40">
        <f t="shared" si="1"/>
        <v>83.363250000000008</v>
      </c>
      <c r="N49" s="39">
        <v>3</v>
      </c>
    </row>
    <row r="50" spans="2:14">
      <c r="B50" s="120" t="s">
        <v>26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5"/>
    </row>
    <row r="51" spans="2:14">
      <c r="B51" s="38">
        <v>1</v>
      </c>
      <c r="C51" s="46" t="s">
        <v>50</v>
      </c>
      <c r="D51" s="47">
        <v>112.15</v>
      </c>
      <c r="E51" s="47">
        <v>0.58499999999999996</v>
      </c>
      <c r="F51" s="46" t="s">
        <v>34</v>
      </c>
      <c r="G51" s="47"/>
      <c r="H51" s="50" t="s">
        <v>52</v>
      </c>
      <c r="I51" s="48">
        <v>212.5</v>
      </c>
      <c r="J51" s="39">
        <v>225</v>
      </c>
      <c r="K51" s="39" t="s">
        <v>93</v>
      </c>
      <c r="L51" s="38">
        <v>225</v>
      </c>
      <c r="M51" s="40">
        <f t="shared" si="1"/>
        <v>131.625</v>
      </c>
      <c r="N51" s="39">
        <v>1</v>
      </c>
    </row>
    <row r="52" spans="2:14">
      <c r="B52" s="38">
        <v>2</v>
      </c>
      <c r="C52" s="51" t="s">
        <v>56</v>
      </c>
      <c r="D52" s="38">
        <v>105.8</v>
      </c>
      <c r="E52" s="38">
        <v>0.59599999999999997</v>
      </c>
      <c r="F52" s="51" t="s">
        <v>57</v>
      </c>
      <c r="G52" s="38">
        <v>1977</v>
      </c>
      <c r="H52" s="39" t="s">
        <v>63</v>
      </c>
      <c r="I52" s="39">
        <v>200</v>
      </c>
      <c r="J52" s="39" t="s">
        <v>94</v>
      </c>
      <c r="K52" s="39" t="s">
        <v>94</v>
      </c>
      <c r="L52" s="38">
        <v>200</v>
      </c>
      <c r="M52" s="40">
        <f t="shared" si="1"/>
        <v>119.19999999999999</v>
      </c>
      <c r="N52" s="39">
        <v>2</v>
      </c>
    </row>
    <row r="53" spans="2:14">
      <c r="B53" s="38">
        <v>3</v>
      </c>
      <c r="C53" s="51" t="s">
        <v>58</v>
      </c>
      <c r="D53" s="38">
        <v>101.55</v>
      </c>
      <c r="E53" s="38">
        <v>0.6048</v>
      </c>
      <c r="F53" s="51" t="s">
        <v>59</v>
      </c>
      <c r="G53" s="38">
        <v>1990</v>
      </c>
      <c r="H53" s="39" t="s">
        <v>61</v>
      </c>
      <c r="I53" s="39" t="s">
        <v>95</v>
      </c>
      <c r="J53" s="39">
        <v>192.5</v>
      </c>
      <c r="K53" s="39" t="s">
        <v>96</v>
      </c>
      <c r="L53" s="38">
        <v>192.5</v>
      </c>
      <c r="M53" s="40">
        <f t="shared" si="1"/>
        <v>116.42400000000001</v>
      </c>
      <c r="N53" s="39">
        <v>3</v>
      </c>
    </row>
    <row r="54" spans="2:14">
      <c r="B54" s="35"/>
      <c r="C54" s="35"/>
      <c r="D54" s="36"/>
      <c r="E54" s="36"/>
      <c r="F54" s="35"/>
      <c r="G54" s="36"/>
      <c r="H54" s="37"/>
      <c r="I54" s="37"/>
      <c r="J54" s="37"/>
      <c r="K54" s="37"/>
      <c r="L54" s="36"/>
      <c r="M54" s="35"/>
      <c r="N54" s="37"/>
    </row>
    <row r="55" spans="2:14">
      <c r="B55" s="52" t="s">
        <v>71</v>
      </c>
      <c r="C55" s="52"/>
      <c r="D55" s="53"/>
      <c r="E55" s="52" t="s">
        <v>73</v>
      </c>
      <c r="F55" s="52"/>
      <c r="G55" s="52"/>
      <c r="H55" s="54"/>
      <c r="I55" s="55"/>
      <c r="J55" s="56"/>
      <c r="K55" s="56"/>
      <c r="L55" s="52"/>
      <c r="M55" s="52" t="s">
        <v>102</v>
      </c>
      <c r="N55" s="52"/>
    </row>
    <row r="56" spans="2:14">
      <c r="B56" s="52" t="s">
        <v>77</v>
      </c>
      <c r="C56" s="52"/>
      <c r="D56" s="53"/>
      <c r="E56" s="35" t="s">
        <v>74</v>
      </c>
      <c r="F56" s="52"/>
      <c r="G56" s="52"/>
      <c r="H56" s="54"/>
      <c r="I56" s="55"/>
      <c r="J56" s="56"/>
      <c r="K56" s="56"/>
      <c r="L56" s="52"/>
      <c r="M56" s="52"/>
      <c r="N56" s="52"/>
    </row>
    <row r="57" spans="2:14">
      <c r="B57" s="52" t="s">
        <v>72</v>
      </c>
      <c r="C57" s="52"/>
      <c r="D57" s="53"/>
      <c r="E57" s="52"/>
      <c r="F57" s="52"/>
      <c r="G57" s="52"/>
      <c r="H57" s="54"/>
      <c r="I57" s="55"/>
      <c r="J57" s="56"/>
      <c r="K57" s="56"/>
      <c r="L57" s="52"/>
      <c r="M57" s="52"/>
      <c r="N57" s="52"/>
    </row>
    <row r="58" spans="2:14">
      <c r="B58" s="52" t="s">
        <v>75</v>
      </c>
      <c r="C58" s="52"/>
      <c r="D58" s="53"/>
      <c r="E58" s="52"/>
      <c r="F58" s="52"/>
      <c r="G58" s="52"/>
      <c r="H58" s="54"/>
      <c r="I58" s="55"/>
      <c r="J58" s="56"/>
      <c r="K58" s="56"/>
      <c r="L58" s="52"/>
      <c r="M58" s="52"/>
      <c r="N58" s="52"/>
    </row>
    <row r="59" spans="2:14">
      <c r="B59" s="52" t="s">
        <v>97</v>
      </c>
      <c r="C59" s="52"/>
      <c r="D59" s="53"/>
      <c r="E59" s="52"/>
      <c r="F59" s="52"/>
      <c r="G59" s="52"/>
      <c r="H59" s="54"/>
      <c r="I59" s="55"/>
      <c r="J59" s="56"/>
      <c r="K59" s="56"/>
      <c r="L59" s="52"/>
      <c r="M59" s="52"/>
      <c r="N59" s="52"/>
    </row>
    <row r="60" spans="2:14">
      <c r="B60" s="21"/>
      <c r="C60" s="21"/>
      <c r="D60" s="41"/>
      <c r="E60" s="21"/>
      <c r="F60" s="21"/>
      <c r="G60" s="21"/>
      <c r="H60" s="42"/>
      <c r="I60" s="43"/>
      <c r="J60" s="44"/>
      <c r="K60" s="44"/>
      <c r="L60" s="21"/>
      <c r="M60" s="21"/>
      <c r="N60" s="21"/>
    </row>
    <row r="61" spans="2:14">
      <c r="B61" s="35"/>
      <c r="C61" s="35"/>
      <c r="D61" s="36"/>
      <c r="E61" s="36"/>
      <c r="F61" s="35"/>
      <c r="G61" s="36"/>
      <c r="H61" s="37"/>
      <c r="I61" s="37"/>
      <c r="J61" s="37"/>
      <c r="K61" s="37"/>
      <c r="L61" s="36"/>
      <c r="M61" s="35"/>
      <c r="N61" s="37"/>
    </row>
    <row r="62" spans="2:14">
      <c r="B62" s="35"/>
      <c r="C62" s="35"/>
      <c r="D62" s="36"/>
      <c r="E62" s="36"/>
      <c r="F62" s="35"/>
      <c r="G62" s="36"/>
      <c r="H62" s="37"/>
      <c r="I62" s="37"/>
      <c r="J62" s="37"/>
      <c r="K62" s="37"/>
      <c r="L62" s="36"/>
      <c r="M62" s="35"/>
      <c r="N62" s="37"/>
    </row>
    <row r="63" spans="2:14">
      <c r="B63" s="35"/>
      <c r="C63" s="35"/>
      <c r="D63" s="36"/>
      <c r="E63" s="36"/>
      <c r="F63" s="35"/>
      <c r="G63" s="36"/>
      <c r="H63" s="37"/>
      <c r="I63" s="37"/>
      <c r="J63" s="37"/>
      <c r="K63" s="37"/>
      <c r="L63" s="36"/>
      <c r="M63" s="35"/>
      <c r="N63" s="37"/>
    </row>
    <row r="64" spans="2:14">
      <c r="B64" s="35"/>
      <c r="C64" s="35"/>
      <c r="D64" s="36"/>
      <c r="E64" s="36"/>
      <c r="F64" s="35"/>
      <c r="G64" s="36"/>
      <c r="H64" s="37"/>
      <c r="I64" s="37"/>
      <c r="J64" s="37"/>
      <c r="K64" s="37"/>
      <c r="L64" s="36"/>
      <c r="M64" s="35"/>
      <c r="N64" s="37"/>
    </row>
    <row r="65" spans="2:14">
      <c r="B65" s="35"/>
      <c r="C65" s="35"/>
      <c r="D65" s="36"/>
      <c r="E65" s="36"/>
      <c r="F65" s="35"/>
      <c r="G65" s="36"/>
      <c r="H65" s="37"/>
      <c r="I65" s="37"/>
      <c r="J65" s="37"/>
      <c r="K65" s="37"/>
      <c r="L65" s="36"/>
      <c r="M65" s="35"/>
      <c r="N65" s="37"/>
    </row>
    <row r="66" spans="2:14">
      <c r="B66" s="35"/>
      <c r="C66" s="35"/>
      <c r="D66" s="36"/>
      <c r="E66" s="36"/>
      <c r="F66" s="35"/>
      <c r="G66" s="36"/>
      <c r="H66" s="37"/>
      <c r="I66" s="37"/>
      <c r="J66" s="37"/>
      <c r="K66" s="37"/>
      <c r="L66" s="36"/>
      <c r="M66" s="35"/>
      <c r="N66" s="37"/>
    </row>
    <row r="67" spans="2:14">
      <c r="B67" s="35"/>
      <c r="C67" s="35"/>
      <c r="D67" s="36"/>
      <c r="E67" s="36"/>
      <c r="F67" s="35"/>
      <c r="G67" s="36"/>
      <c r="H67" s="37"/>
      <c r="I67" s="37"/>
      <c r="J67" s="37"/>
      <c r="K67" s="37"/>
      <c r="L67" s="36"/>
      <c r="M67" s="35"/>
      <c r="N67" s="37"/>
    </row>
    <row r="68" spans="2:14">
      <c r="B68" s="35"/>
      <c r="C68" s="35"/>
      <c r="D68" s="36"/>
      <c r="E68" s="36"/>
      <c r="F68" s="35"/>
      <c r="G68" s="36"/>
      <c r="H68" s="37"/>
      <c r="I68" s="37"/>
      <c r="J68" s="37"/>
      <c r="K68" s="37"/>
      <c r="L68" s="36"/>
      <c r="M68" s="35"/>
      <c r="N68" s="37"/>
    </row>
    <row r="69" spans="2:14">
      <c r="B69" s="35"/>
      <c r="C69" s="35"/>
      <c r="D69" s="36"/>
      <c r="E69" s="36"/>
      <c r="F69" s="35"/>
      <c r="G69" s="36"/>
      <c r="H69" s="37"/>
      <c r="I69" s="37"/>
      <c r="J69" s="37"/>
      <c r="K69" s="37"/>
      <c r="L69" s="36"/>
      <c r="M69" s="35"/>
      <c r="N69" s="37"/>
    </row>
    <row r="70" spans="2:14">
      <c r="B70" s="35"/>
      <c r="C70" s="35"/>
      <c r="D70" s="36"/>
      <c r="E70" s="36"/>
      <c r="F70" s="35"/>
      <c r="G70" s="36"/>
      <c r="H70" s="37"/>
      <c r="I70" s="37"/>
      <c r="J70" s="37"/>
      <c r="K70" s="37"/>
      <c r="L70" s="36"/>
      <c r="M70" s="35"/>
      <c r="N70" s="37"/>
    </row>
    <row r="71" spans="2:14">
      <c r="B71" s="35"/>
      <c r="C71" s="35"/>
      <c r="D71" s="36"/>
      <c r="E71" s="36"/>
      <c r="F71" s="35"/>
      <c r="G71" s="36"/>
      <c r="H71" s="37"/>
      <c r="I71" s="37"/>
      <c r="J71" s="37"/>
      <c r="K71" s="37"/>
      <c r="L71" s="36"/>
      <c r="M71" s="35"/>
      <c r="N71" s="37"/>
    </row>
    <row r="72" spans="2:14">
      <c r="B72" s="35"/>
      <c r="C72" s="35"/>
      <c r="D72" s="36"/>
      <c r="E72" s="36"/>
      <c r="F72" s="35"/>
      <c r="G72" s="36"/>
      <c r="H72" s="37"/>
      <c r="I72" s="37"/>
      <c r="J72" s="37"/>
      <c r="K72" s="37"/>
      <c r="L72" s="36"/>
      <c r="M72" s="35"/>
      <c r="N72" s="37"/>
    </row>
    <row r="73" spans="2:14">
      <c r="B73" s="35"/>
      <c r="C73" s="35"/>
      <c r="D73" s="36"/>
      <c r="E73" s="36"/>
      <c r="F73" s="35"/>
      <c r="G73" s="36"/>
      <c r="H73" s="37"/>
      <c r="I73" s="37"/>
      <c r="J73" s="37"/>
      <c r="K73" s="37"/>
      <c r="L73" s="36"/>
      <c r="M73" s="35"/>
      <c r="N73" s="37"/>
    </row>
    <row r="74" spans="2:14">
      <c r="B74" s="35"/>
      <c r="C74" s="35"/>
      <c r="D74" s="36"/>
      <c r="E74" s="36"/>
      <c r="F74" s="35"/>
      <c r="G74" s="36"/>
      <c r="H74" s="37"/>
      <c r="I74" s="37"/>
      <c r="J74" s="37"/>
      <c r="K74" s="37"/>
      <c r="L74" s="36"/>
      <c r="M74" s="35"/>
      <c r="N74" s="37"/>
    </row>
    <row r="75" spans="2:14">
      <c r="B75" s="35"/>
      <c r="C75" s="35"/>
      <c r="D75" s="36"/>
      <c r="E75" s="36"/>
      <c r="F75" s="35"/>
      <c r="G75" s="36"/>
      <c r="H75" s="37"/>
      <c r="I75" s="37"/>
      <c r="J75" s="37"/>
      <c r="K75" s="37"/>
      <c r="L75" s="36"/>
      <c r="M75" s="35"/>
      <c r="N75" s="37"/>
    </row>
    <row r="76" spans="2:14">
      <c r="B76" s="35"/>
      <c r="C76" s="35"/>
      <c r="D76" s="36"/>
      <c r="E76" s="36"/>
      <c r="F76" s="35"/>
      <c r="G76" s="36"/>
      <c r="H76" s="37"/>
      <c r="I76" s="37"/>
      <c r="J76" s="37"/>
      <c r="K76" s="37"/>
      <c r="L76" s="36"/>
      <c r="M76" s="35"/>
      <c r="N76" s="37"/>
    </row>
    <row r="77" spans="2:14">
      <c r="B77" s="35"/>
      <c r="C77" s="35"/>
      <c r="D77" s="36"/>
      <c r="E77" s="36"/>
      <c r="F77" s="35"/>
      <c r="G77" s="36"/>
      <c r="H77" s="37"/>
      <c r="I77" s="37"/>
      <c r="J77" s="37"/>
      <c r="K77" s="37"/>
      <c r="L77" s="36"/>
      <c r="M77" s="35"/>
      <c r="N77" s="37"/>
    </row>
    <row r="78" spans="2:14">
      <c r="B78" s="35"/>
      <c r="C78" s="35"/>
      <c r="D78" s="36"/>
      <c r="E78" s="36"/>
      <c r="F78" s="35"/>
      <c r="G78" s="36"/>
      <c r="H78" s="37"/>
      <c r="I78" s="37"/>
      <c r="J78" s="37"/>
      <c r="K78" s="37"/>
      <c r="L78" s="36"/>
      <c r="M78" s="35"/>
      <c r="N78" s="37"/>
    </row>
    <row r="79" spans="2:14">
      <c r="B79" s="35"/>
      <c r="C79" s="35"/>
      <c r="D79" s="36"/>
      <c r="E79" s="36"/>
      <c r="F79" s="35"/>
      <c r="G79" s="36"/>
      <c r="H79" s="37"/>
      <c r="I79" s="37"/>
      <c r="J79" s="37"/>
      <c r="K79" s="37"/>
      <c r="L79" s="36"/>
      <c r="M79" s="35"/>
      <c r="N79" s="37"/>
    </row>
    <row r="80" spans="2:14">
      <c r="B80" s="35"/>
      <c r="C80" s="35"/>
      <c r="D80" s="36"/>
      <c r="E80" s="36"/>
      <c r="F80" s="35"/>
      <c r="G80" s="36"/>
      <c r="H80" s="37"/>
      <c r="I80" s="37"/>
      <c r="J80" s="37"/>
      <c r="K80" s="37"/>
      <c r="L80" s="36"/>
      <c r="M80" s="35"/>
      <c r="N80" s="37"/>
    </row>
    <row r="81" spans="2:14">
      <c r="B81" s="35"/>
      <c r="C81" s="35"/>
      <c r="D81" s="36"/>
      <c r="E81" s="36"/>
      <c r="F81" s="35"/>
      <c r="G81" s="36"/>
      <c r="H81" s="37"/>
      <c r="I81" s="37"/>
      <c r="J81" s="37"/>
      <c r="K81" s="37"/>
      <c r="L81" s="36"/>
      <c r="M81" s="35"/>
      <c r="N81" s="37"/>
    </row>
    <row r="82" spans="2:14">
      <c r="B82" s="35"/>
      <c r="C82" s="35"/>
      <c r="D82" s="36"/>
      <c r="E82" s="36"/>
      <c r="F82" s="35"/>
      <c r="G82" s="36"/>
      <c r="H82" s="37"/>
      <c r="I82" s="37"/>
      <c r="J82" s="37"/>
      <c r="K82" s="37"/>
      <c r="L82" s="36"/>
      <c r="M82" s="35"/>
      <c r="N82" s="37"/>
    </row>
    <row r="83" spans="2:14">
      <c r="B83" s="35"/>
      <c r="C83" s="35"/>
      <c r="D83" s="36"/>
      <c r="E83" s="36"/>
      <c r="F83" s="35"/>
      <c r="G83" s="36"/>
      <c r="H83" s="37"/>
      <c r="I83" s="37"/>
      <c r="J83" s="37"/>
      <c r="K83" s="37"/>
      <c r="L83" s="36"/>
      <c r="M83" s="35"/>
      <c r="N83" s="37"/>
    </row>
    <row r="84" spans="2:14">
      <c r="B84" s="35"/>
      <c r="C84" s="35"/>
      <c r="D84" s="36"/>
      <c r="E84" s="36"/>
      <c r="F84" s="35"/>
      <c r="G84" s="36"/>
      <c r="H84" s="37"/>
      <c r="I84" s="37"/>
      <c r="J84" s="37"/>
      <c r="K84" s="37"/>
      <c r="L84" s="36"/>
      <c r="M84" s="35"/>
      <c r="N84" s="37"/>
    </row>
    <row r="85" spans="2:14">
      <c r="B85" s="35"/>
      <c r="C85" s="35"/>
      <c r="D85" s="36"/>
      <c r="E85" s="36"/>
      <c r="F85" s="35"/>
      <c r="G85" s="36"/>
      <c r="H85" s="37"/>
      <c r="I85" s="37"/>
      <c r="J85" s="37"/>
      <c r="K85" s="37"/>
      <c r="L85" s="36"/>
      <c r="M85" s="35"/>
      <c r="N85" s="37"/>
    </row>
    <row r="86" spans="2:14">
      <c r="B86" s="35"/>
      <c r="C86" s="35"/>
      <c r="D86" s="36"/>
      <c r="E86" s="36"/>
      <c r="F86" s="35"/>
      <c r="G86" s="36"/>
      <c r="H86" s="37"/>
      <c r="I86" s="37"/>
      <c r="J86" s="37"/>
      <c r="K86" s="37"/>
      <c r="L86" s="36"/>
      <c r="M86" s="35"/>
      <c r="N86" s="37"/>
    </row>
    <row r="87" spans="2:14">
      <c r="B87" s="35"/>
      <c r="C87" s="35"/>
      <c r="D87" s="36"/>
      <c r="E87" s="36"/>
      <c r="F87" s="35"/>
      <c r="G87" s="36"/>
      <c r="H87" s="37"/>
      <c r="I87" s="37"/>
      <c r="J87" s="37"/>
      <c r="K87" s="37"/>
      <c r="L87" s="36"/>
      <c r="M87" s="35"/>
      <c r="N87" s="37"/>
    </row>
    <row r="88" spans="2:14">
      <c r="B88" s="35"/>
      <c r="C88" s="35"/>
      <c r="D88" s="36"/>
      <c r="E88" s="36"/>
      <c r="F88" s="35"/>
      <c r="G88" s="36"/>
      <c r="H88" s="37"/>
      <c r="I88" s="37"/>
      <c r="J88" s="37"/>
      <c r="K88" s="37"/>
      <c r="L88" s="36"/>
      <c r="M88" s="35"/>
      <c r="N88" s="37"/>
    </row>
    <row r="89" spans="2:14">
      <c r="B89" s="35"/>
      <c r="C89" s="35"/>
      <c r="D89" s="36"/>
      <c r="E89" s="36"/>
      <c r="F89" s="35"/>
      <c r="G89" s="36"/>
      <c r="H89" s="37"/>
      <c r="I89" s="37"/>
      <c r="J89" s="37"/>
      <c r="K89" s="37"/>
      <c r="L89" s="36"/>
      <c r="M89" s="35"/>
      <c r="N89" s="37"/>
    </row>
    <row r="90" spans="2:14">
      <c r="B90" s="35"/>
      <c r="C90" s="35"/>
      <c r="D90" s="36"/>
      <c r="E90" s="36"/>
      <c r="F90" s="35"/>
      <c r="G90" s="36"/>
      <c r="H90" s="37"/>
      <c r="I90" s="37"/>
      <c r="J90" s="37"/>
      <c r="K90" s="37"/>
      <c r="L90" s="36"/>
      <c r="M90" s="35"/>
      <c r="N90" s="37"/>
    </row>
    <row r="91" spans="2:14">
      <c r="B91" s="35"/>
      <c r="C91" s="35"/>
      <c r="D91" s="36"/>
      <c r="E91" s="36"/>
      <c r="F91" s="35"/>
      <c r="G91" s="36"/>
      <c r="H91" s="37"/>
      <c r="I91" s="37"/>
      <c r="J91" s="37"/>
      <c r="K91" s="37"/>
      <c r="L91" s="36"/>
      <c r="M91" s="35"/>
      <c r="N91" s="37"/>
    </row>
    <row r="92" spans="2:14">
      <c r="B92" s="35"/>
      <c r="C92" s="35"/>
      <c r="D92" s="36"/>
      <c r="E92" s="36"/>
      <c r="F92" s="35"/>
      <c r="G92" s="36"/>
      <c r="H92" s="37"/>
      <c r="I92" s="37"/>
      <c r="J92" s="37"/>
      <c r="K92" s="37"/>
      <c r="L92" s="36"/>
      <c r="M92" s="35"/>
      <c r="N92" s="37"/>
    </row>
    <row r="93" spans="2:14">
      <c r="B93" s="35"/>
      <c r="C93" s="35"/>
      <c r="D93" s="36"/>
      <c r="E93" s="36"/>
      <c r="F93" s="35"/>
      <c r="G93" s="36"/>
      <c r="H93" s="37"/>
      <c r="I93" s="37"/>
      <c r="J93" s="37"/>
      <c r="K93" s="37"/>
      <c r="L93" s="36"/>
      <c r="M93" s="35"/>
      <c r="N93" s="37"/>
    </row>
    <row r="94" spans="2:14" s="4" customFormat="1">
      <c r="B94" s="35"/>
      <c r="C94" s="35"/>
      <c r="D94" s="36"/>
      <c r="E94" s="36"/>
      <c r="F94" s="35"/>
      <c r="G94" s="36"/>
      <c r="H94" s="37"/>
      <c r="I94" s="37"/>
      <c r="J94" s="37"/>
      <c r="K94" s="37"/>
      <c r="L94" s="36"/>
      <c r="M94" s="35"/>
      <c r="N94" s="37"/>
    </row>
    <row r="95" spans="2:14" s="4" customFormat="1">
      <c r="B95" s="35"/>
      <c r="C95" s="35"/>
      <c r="D95" s="36"/>
      <c r="E95" s="36"/>
      <c r="F95" s="35"/>
      <c r="G95" s="36"/>
      <c r="H95" s="37"/>
      <c r="I95" s="37"/>
      <c r="J95" s="37"/>
      <c r="K95" s="37"/>
      <c r="L95" s="36"/>
      <c r="M95" s="35"/>
      <c r="N95" s="37"/>
    </row>
    <row r="96" spans="2:14" s="4" customFormat="1">
      <c r="B96" s="35"/>
      <c r="C96" s="35"/>
      <c r="D96" s="36"/>
      <c r="E96" s="36"/>
      <c r="F96" s="35"/>
      <c r="G96" s="36"/>
      <c r="H96" s="37"/>
      <c r="I96" s="37"/>
      <c r="J96" s="37"/>
      <c r="K96" s="37"/>
      <c r="L96" s="36"/>
      <c r="M96" s="35"/>
      <c r="N96" s="37"/>
    </row>
    <row r="97" spans="2:14" s="4" customFormat="1">
      <c r="B97" s="35"/>
      <c r="C97" s="35"/>
      <c r="D97" s="36"/>
      <c r="E97" s="36"/>
      <c r="F97" s="35"/>
      <c r="G97" s="36"/>
      <c r="H97" s="37"/>
      <c r="I97" s="37"/>
      <c r="J97" s="37"/>
      <c r="K97" s="37"/>
      <c r="L97" s="36"/>
      <c r="M97" s="35"/>
      <c r="N97" s="37"/>
    </row>
    <row r="98" spans="2:14" s="4" customFormat="1">
      <c r="B98" s="35"/>
      <c r="C98" s="35"/>
      <c r="D98" s="36"/>
      <c r="E98" s="36"/>
      <c r="F98" s="35"/>
      <c r="G98" s="36"/>
      <c r="H98" s="37"/>
      <c r="I98" s="37"/>
      <c r="J98" s="37"/>
      <c r="K98" s="37"/>
      <c r="L98" s="36"/>
      <c r="M98" s="35"/>
      <c r="N98" s="37"/>
    </row>
    <row r="99" spans="2:14" s="4" customFormat="1">
      <c r="B99" s="35"/>
      <c r="C99" s="35"/>
      <c r="D99" s="36"/>
      <c r="E99" s="36"/>
      <c r="F99" s="35"/>
      <c r="G99" s="36"/>
      <c r="H99" s="37"/>
      <c r="I99" s="37"/>
      <c r="J99" s="37"/>
      <c r="K99" s="37"/>
      <c r="L99" s="36"/>
      <c r="M99" s="35"/>
      <c r="N99" s="37"/>
    </row>
    <row r="100" spans="2:14" s="4" customFormat="1">
      <c r="B100" s="35"/>
      <c r="C100" s="35"/>
      <c r="D100" s="36"/>
      <c r="E100" s="36"/>
      <c r="F100" s="35"/>
      <c r="G100" s="36"/>
      <c r="H100" s="37"/>
      <c r="I100" s="37"/>
      <c r="J100" s="37"/>
      <c r="K100" s="37"/>
      <c r="L100" s="36"/>
      <c r="M100" s="35"/>
      <c r="N100" s="37"/>
    </row>
    <row r="101" spans="2:14" s="4" customFormat="1">
      <c r="B101" s="35"/>
      <c r="C101" s="35"/>
      <c r="D101" s="36"/>
      <c r="E101" s="36"/>
      <c r="F101" s="35"/>
      <c r="G101" s="36"/>
      <c r="H101" s="37"/>
      <c r="I101" s="37"/>
      <c r="J101" s="37"/>
      <c r="K101" s="37"/>
      <c r="L101" s="36"/>
      <c r="M101" s="35"/>
      <c r="N101" s="37"/>
    </row>
    <row r="102" spans="2:14" s="4" customFormat="1">
      <c r="B102" s="35"/>
      <c r="C102" s="35"/>
      <c r="D102" s="36"/>
      <c r="E102" s="36"/>
      <c r="F102" s="35"/>
      <c r="G102" s="36"/>
      <c r="H102" s="37"/>
      <c r="I102" s="37"/>
      <c r="J102" s="37"/>
      <c r="K102" s="37"/>
      <c r="L102" s="36"/>
      <c r="M102" s="35"/>
      <c r="N102" s="37"/>
    </row>
    <row r="103" spans="2:14" s="4" customFormat="1">
      <c r="B103" s="35"/>
      <c r="C103" s="35"/>
      <c r="D103" s="36"/>
      <c r="E103" s="36"/>
      <c r="F103" s="35"/>
      <c r="G103" s="36"/>
      <c r="H103" s="37"/>
      <c r="I103" s="37"/>
      <c r="J103" s="37"/>
      <c r="K103" s="37"/>
      <c r="L103" s="36"/>
      <c r="M103" s="35"/>
      <c r="N103" s="37"/>
    </row>
    <row r="104" spans="2:14" s="4" customFormat="1">
      <c r="B104" s="35"/>
      <c r="C104" s="35"/>
      <c r="D104" s="36"/>
      <c r="E104" s="36"/>
      <c r="F104" s="35"/>
      <c r="G104" s="36"/>
      <c r="H104" s="37"/>
      <c r="I104" s="37"/>
      <c r="J104" s="37"/>
      <c r="K104" s="37"/>
      <c r="L104" s="36"/>
      <c r="M104" s="35"/>
      <c r="N104" s="37"/>
    </row>
    <row r="105" spans="2:14" s="4" customFormat="1">
      <c r="B105" s="35"/>
      <c r="C105" s="35"/>
      <c r="D105" s="36"/>
      <c r="E105" s="36"/>
      <c r="F105" s="35"/>
      <c r="G105" s="36"/>
      <c r="H105" s="37"/>
      <c r="I105" s="37"/>
      <c r="J105" s="37"/>
      <c r="K105" s="37"/>
      <c r="L105" s="36"/>
      <c r="M105" s="35"/>
      <c r="N105" s="37"/>
    </row>
    <row r="106" spans="2:14" s="4" customFormat="1">
      <c r="B106" s="35"/>
      <c r="C106" s="35"/>
      <c r="D106" s="36"/>
      <c r="E106" s="36"/>
      <c r="F106" s="35"/>
      <c r="G106" s="36"/>
      <c r="H106" s="37"/>
      <c r="I106" s="37"/>
      <c r="J106" s="37"/>
      <c r="K106" s="37"/>
      <c r="L106" s="36"/>
      <c r="M106" s="35"/>
      <c r="N106" s="37"/>
    </row>
    <row r="107" spans="2:14" s="4" customFormat="1">
      <c r="B107" s="35"/>
      <c r="C107" s="35"/>
      <c r="D107" s="36"/>
      <c r="E107" s="36"/>
      <c r="F107" s="35"/>
      <c r="G107" s="36"/>
      <c r="H107" s="37"/>
      <c r="I107" s="37"/>
      <c r="J107" s="37"/>
      <c r="K107" s="37"/>
      <c r="L107" s="36"/>
      <c r="M107" s="35"/>
      <c r="N107" s="37"/>
    </row>
    <row r="108" spans="2:14" s="4" customFormat="1">
      <c r="B108" s="35"/>
      <c r="C108" s="35"/>
      <c r="D108" s="36"/>
      <c r="E108" s="36"/>
      <c r="F108" s="35"/>
      <c r="G108" s="36"/>
      <c r="H108" s="37"/>
      <c r="I108" s="37"/>
      <c r="J108" s="37"/>
      <c r="K108" s="37"/>
      <c r="L108" s="36"/>
      <c r="M108" s="35"/>
      <c r="N108" s="37"/>
    </row>
    <row r="109" spans="2:14" s="4" customFormat="1">
      <c r="B109" s="35"/>
      <c r="C109" s="35"/>
      <c r="D109" s="36"/>
      <c r="E109" s="36"/>
      <c r="F109" s="35"/>
      <c r="G109" s="36"/>
      <c r="H109" s="37"/>
      <c r="I109" s="37"/>
      <c r="J109" s="37"/>
      <c r="K109" s="37"/>
      <c r="L109" s="36"/>
      <c r="M109" s="35"/>
      <c r="N109" s="37"/>
    </row>
    <row r="110" spans="2:14" s="4" customFormat="1">
      <c r="B110" s="35"/>
      <c r="C110" s="35"/>
      <c r="D110" s="36"/>
      <c r="E110" s="36"/>
      <c r="F110" s="35"/>
      <c r="G110" s="36"/>
      <c r="H110" s="37"/>
      <c r="I110" s="37"/>
      <c r="J110" s="37"/>
      <c r="K110" s="37"/>
      <c r="L110" s="36"/>
      <c r="M110" s="35"/>
      <c r="N110" s="37"/>
    </row>
    <row r="111" spans="2:14" s="4" customFormat="1">
      <c r="B111" s="35"/>
      <c r="C111" s="35"/>
      <c r="D111" s="36"/>
      <c r="E111" s="36"/>
      <c r="F111" s="35"/>
      <c r="G111" s="36"/>
      <c r="H111" s="37"/>
      <c r="I111" s="37"/>
      <c r="J111" s="37"/>
      <c r="K111" s="37"/>
      <c r="L111" s="36"/>
      <c r="M111" s="35"/>
      <c r="N111" s="37"/>
    </row>
    <row r="112" spans="2:14" s="4" customFormat="1">
      <c r="B112" s="35"/>
      <c r="C112" s="35"/>
      <c r="D112" s="36"/>
      <c r="E112" s="36"/>
      <c r="F112" s="35"/>
      <c r="G112" s="36"/>
      <c r="H112" s="37"/>
      <c r="I112" s="37"/>
      <c r="J112" s="37"/>
      <c r="K112" s="37"/>
      <c r="L112" s="36"/>
      <c r="M112" s="35"/>
      <c r="N112" s="37"/>
    </row>
    <row r="113" spans="2:14" s="4" customFormat="1">
      <c r="B113" s="35"/>
      <c r="C113" s="35"/>
      <c r="D113" s="36"/>
      <c r="E113" s="36"/>
      <c r="F113" s="35"/>
      <c r="G113" s="36"/>
      <c r="H113" s="37"/>
      <c r="I113" s="37"/>
      <c r="J113" s="37"/>
      <c r="K113" s="37"/>
      <c r="L113" s="36"/>
      <c r="M113" s="35"/>
      <c r="N113" s="37"/>
    </row>
    <row r="114" spans="2:14" s="4" customFormat="1">
      <c r="B114" s="35"/>
      <c r="C114" s="35"/>
      <c r="D114" s="36"/>
      <c r="E114" s="36"/>
      <c r="F114" s="35"/>
      <c r="G114" s="36"/>
      <c r="H114" s="37"/>
      <c r="I114" s="37"/>
      <c r="J114" s="37"/>
      <c r="K114" s="37"/>
      <c r="L114" s="36"/>
      <c r="M114" s="35"/>
      <c r="N114" s="37"/>
    </row>
    <row r="115" spans="2:14" s="4" customFormat="1">
      <c r="B115" s="35"/>
      <c r="C115" s="35"/>
      <c r="D115" s="36"/>
      <c r="E115" s="36"/>
      <c r="F115" s="35"/>
      <c r="G115" s="36"/>
      <c r="H115" s="37"/>
      <c r="I115" s="37"/>
      <c r="J115" s="37"/>
      <c r="K115" s="37"/>
      <c r="L115" s="36"/>
      <c r="M115" s="35"/>
      <c r="N115" s="37"/>
    </row>
    <row r="116" spans="2:14" s="4" customFormat="1">
      <c r="B116" s="35"/>
      <c r="C116" s="35"/>
      <c r="D116" s="36"/>
      <c r="E116" s="36"/>
      <c r="F116" s="35"/>
      <c r="G116" s="36"/>
      <c r="H116" s="37"/>
      <c r="I116" s="37"/>
      <c r="J116" s="37"/>
      <c r="K116" s="37"/>
      <c r="L116" s="36"/>
      <c r="M116" s="35"/>
      <c r="N116" s="37"/>
    </row>
    <row r="117" spans="2:14" s="4" customFormat="1">
      <c r="B117" s="35"/>
      <c r="C117" s="35"/>
      <c r="D117" s="36"/>
      <c r="E117" s="36"/>
      <c r="F117" s="35"/>
      <c r="G117" s="36"/>
      <c r="H117" s="37"/>
      <c r="I117" s="37"/>
      <c r="J117" s="37"/>
      <c r="K117" s="37"/>
      <c r="L117" s="36"/>
      <c r="M117" s="35"/>
      <c r="N117" s="37"/>
    </row>
    <row r="118" spans="2:14" s="4" customFormat="1">
      <c r="B118" s="35"/>
      <c r="C118" s="35"/>
      <c r="D118" s="36"/>
      <c r="E118" s="36"/>
      <c r="F118" s="35"/>
      <c r="G118" s="36"/>
      <c r="H118" s="37"/>
      <c r="I118" s="37"/>
      <c r="J118" s="37"/>
      <c r="K118" s="37"/>
      <c r="L118" s="36"/>
      <c r="M118" s="35"/>
      <c r="N118" s="37"/>
    </row>
    <row r="119" spans="2:14" s="4" customFormat="1">
      <c r="B119" s="35"/>
      <c r="C119" s="35"/>
      <c r="D119" s="36"/>
      <c r="E119" s="36"/>
      <c r="F119" s="35"/>
      <c r="G119" s="36"/>
      <c r="H119" s="37"/>
      <c r="I119" s="37"/>
      <c r="J119" s="37"/>
      <c r="K119" s="37"/>
      <c r="L119" s="36"/>
      <c r="M119" s="35"/>
      <c r="N119" s="37"/>
    </row>
    <row r="120" spans="2:14" s="4" customFormat="1">
      <c r="B120" s="35"/>
      <c r="C120" s="35"/>
      <c r="D120" s="36"/>
      <c r="E120" s="36"/>
      <c r="F120" s="35"/>
      <c r="G120" s="36"/>
      <c r="H120" s="37"/>
      <c r="I120" s="37"/>
      <c r="J120" s="37"/>
      <c r="K120" s="37"/>
      <c r="L120" s="36"/>
      <c r="M120" s="35"/>
      <c r="N120" s="37"/>
    </row>
    <row r="121" spans="2:14" s="4" customFormat="1">
      <c r="B121" s="35"/>
      <c r="C121" s="35"/>
      <c r="D121" s="36"/>
      <c r="E121" s="36"/>
      <c r="F121" s="35"/>
      <c r="G121" s="36"/>
      <c r="H121" s="37"/>
      <c r="I121" s="37"/>
      <c r="J121" s="37"/>
      <c r="K121" s="37"/>
      <c r="L121" s="36"/>
      <c r="M121" s="35"/>
      <c r="N121" s="37"/>
    </row>
    <row r="122" spans="2:14" s="4" customFormat="1">
      <c r="B122" s="35"/>
      <c r="C122" s="35"/>
      <c r="D122" s="36"/>
      <c r="E122" s="36"/>
      <c r="F122" s="35"/>
      <c r="G122" s="36"/>
      <c r="H122" s="37"/>
      <c r="I122" s="37"/>
      <c r="J122" s="37"/>
      <c r="K122" s="37"/>
      <c r="L122" s="36"/>
      <c r="M122" s="35"/>
      <c r="N122" s="37"/>
    </row>
    <row r="123" spans="2:14" s="4" customFormat="1">
      <c r="B123" s="35"/>
      <c r="C123" s="35"/>
      <c r="D123" s="36"/>
      <c r="E123" s="36"/>
      <c r="F123" s="35"/>
      <c r="G123" s="36"/>
      <c r="H123" s="37"/>
      <c r="I123" s="37"/>
      <c r="J123" s="37"/>
      <c r="K123" s="37"/>
      <c r="L123" s="36"/>
      <c r="M123" s="35"/>
      <c r="N123" s="37"/>
    </row>
    <row r="124" spans="2:14" s="4" customFormat="1">
      <c r="B124" s="35"/>
      <c r="C124" s="35"/>
      <c r="D124" s="36"/>
      <c r="E124" s="36"/>
      <c r="F124" s="35"/>
      <c r="G124" s="36"/>
      <c r="H124" s="37"/>
      <c r="I124" s="37"/>
      <c r="J124" s="37"/>
      <c r="K124" s="37"/>
      <c r="L124" s="36"/>
      <c r="M124" s="35"/>
      <c r="N124" s="37"/>
    </row>
    <row r="125" spans="2:14" s="4" customFormat="1">
      <c r="B125" s="35"/>
      <c r="C125" s="35"/>
      <c r="D125" s="36"/>
      <c r="E125" s="36"/>
      <c r="F125" s="35"/>
      <c r="G125" s="36"/>
      <c r="H125" s="37"/>
      <c r="I125" s="37"/>
      <c r="J125" s="37"/>
      <c r="K125" s="37"/>
      <c r="L125" s="36"/>
      <c r="M125" s="35"/>
      <c r="N125" s="37"/>
    </row>
    <row r="126" spans="2:14" s="4" customFormat="1">
      <c r="B126" s="35"/>
      <c r="C126" s="35"/>
      <c r="D126" s="36"/>
      <c r="E126" s="36"/>
      <c r="F126" s="35"/>
      <c r="G126" s="36"/>
      <c r="H126" s="37"/>
      <c r="I126" s="37"/>
      <c r="J126" s="37"/>
      <c r="K126" s="37"/>
      <c r="L126" s="36"/>
      <c r="M126" s="35"/>
      <c r="N126" s="37"/>
    </row>
    <row r="127" spans="2:14" s="4" customFormat="1">
      <c r="B127" s="35"/>
      <c r="C127" s="35"/>
      <c r="D127" s="36"/>
      <c r="E127" s="36"/>
      <c r="F127" s="35"/>
      <c r="G127" s="36"/>
      <c r="H127" s="37"/>
      <c r="I127" s="37"/>
      <c r="J127" s="37"/>
      <c r="K127" s="37"/>
      <c r="L127" s="36"/>
      <c r="M127" s="35"/>
      <c r="N127" s="37"/>
    </row>
    <row r="128" spans="2:14" s="4" customFormat="1">
      <c r="B128" s="35"/>
      <c r="C128" s="35"/>
      <c r="D128" s="36"/>
      <c r="E128" s="36"/>
      <c r="F128" s="35"/>
      <c r="G128" s="36"/>
      <c r="H128" s="37"/>
      <c r="I128" s="37"/>
      <c r="J128" s="37"/>
      <c r="K128" s="37"/>
      <c r="L128" s="36"/>
      <c r="M128" s="35"/>
      <c r="N128" s="37"/>
    </row>
    <row r="129" spans="2:14" s="4" customFormat="1">
      <c r="B129" s="35"/>
      <c r="C129" s="35"/>
      <c r="D129" s="36"/>
      <c r="E129" s="36"/>
      <c r="F129" s="35"/>
      <c r="G129" s="36"/>
      <c r="H129" s="37"/>
      <c r="I129" s="37"/>
      <c r="J129" s="37"/>
      <c r="K129" s="37"/>
      <c r="L129" s="36"/>
      <c r="M129" s="35"/>
      <c r="N129" s="37"/>
    </row>
    <row r="130" spans="2:14" s="4" customFormat="1">
      <c r="B130" s="35"/>
      <c r="C130" s="35"/>
      <c r="D130" s="36"/>
      <c r="E130" s="36"/>
      <c r="F130" s="35"/>
      <c r="G130" s="36"/>
      <c r="H130" s="37"/>
      <c r="I130" s="37"/>
      <c r="J130" s="37"/>
      <c r="K130" s="37"/>
      <c r="L130" s="36"/>
      <c r="M130" s="35"/>
      <c r="N130" s="37"/>
    </row>
    <row r="131" spans="2:14" s="4" customFormat="1">
      <c r="B131" s="35"/>
      <c r="C131" s="35"/>
      <c r="D131" s="36"/>
      <c r="E131" s="36"/>
      <c r="F131" s="35"/>
      <c r="G131" s="36"/>
      <c r="H131" s="37"/>
      <c r="I131" s="37"/>
      <c r="J131" s="37"/>
      <c r="K131" s="37"/>
      <c r="L131" s="36"/>
      <c r="M131" s="35"/>
      <c r="N131" s="37"/>
    </row>
    <row r="132" spans="2:14" s="4" customFormat="1">
      <c r="B132" s="35"/>
      <c r="C132" s="35"/>
      <c r="D132" s="36"/>
      <c r="E132" s="36"/>
      <c r="F132" s="35"/>
      <c r="G132" s="36"/>
      <c r="H132" s="37"/>
      <c r="I132" s="37"/>
      <c r="J132" s="37"/>
      <c r="K132" s="37"/>
      <c r="L132" s="36"/>
      <c r="M132" s="35"/>
      <c r="N132" s="37"/>
    </row>
    <row r="133" spans="2:14" s="4" customFormat="1">
      <c r="B133" s="35"/>
      <c r="C133" s="35"/>
      <c r="D133" s="36"/>
      <c r="E133" s="36"/>
      <c r="F133" s="35"/>
      <c r="G133" s="36"/>
      <c r="H133" s="37"/>
      <c r="I133" s="37"/>
      <c r="J133" s="37"/>
      <c r="K133" s="37"/>
      <c r="L133" s="36"/>
      <c r="M133" s="35"/>
      <c r="N133" s="37"/>
    </row>
    <row r="134" spans="2:14" s="4" customFormat="1">
      <c r="B134" s="35"/>
      <c r="C134" s="35"/>
      <c r="D134" s="36"/>
      <c r="E134" s="36"/>
      <c r="F134" s="35"/>
      <c r="G134" s="36"/>
      <c r="H134" s="37"/>
      <c r="I134" s="37"/>
      <c r="J134" s="37"/>
      <c r="K134" s="37"/>
      <c r="L134" s="36"/>
      <c r="M134" s="35"/>
      <c r="N134" s="37"/>
    </row>
    <row r="135" spans="2:14" s="4" customFormat="1">
      <c r="B135" s="35"/>
      <c r="C135" s="35"/>
      <c r="D135" s="36"/>
      <c r="E135" s="36"/>
      <c r="F135" s="35"/>
      <c r="G135" s="36"/>
      <c r="H135" s="37"/>
      <c r="I135" s="37"/>
      <c r="J135" s="37"/>
      <c r="K135" s="37"/>
      <c r="L135" s="36"/>
      <c r="M135" s="35"/>
      <c r="N135" s="37"/>
    </row>
    <row r="136" spans="2:14" s="4" customFormat="1">
      <c r="B136" s="35"/>
      <c r="C136" s="35"/>
      <c r="D136" s="36"/>
      <c r="E136" s="36"/>
      <c r="F136" s="35"/>
      <c r="G136" s="36"/>
      <c r="H136" s="37"/>
      <c r="I136" s="37"/>
      <c r="J136" s="37"/>
      <c r="K136" s="37"/>
      <c r="L136" s="36"/>
      <c r="M136" s="35"/>
      <c r="N136" s="37"/>
    </row>
    <row r="137" spans="2:14" s="4" customFormat="1">
      <c r="B137" s="35"/>
      <c r="C137" s="35"/>
      <c r="D137" s="36"/>
      <c r="E137" s="36"/>
      <c r="F137" s="35"/>
      <c r="G137" s="36"/>
      <c r="H137" s="37"/>
      <c r="I137" s="37"/>
      <c r="J137" s="37"/>
      <c r="K137" s="37"/>
      <c r="L137" s="36"/>
      <c r="M137" s="35"/>
      <c r="N137" s="37"/>
    </row>
    <row r="138" spans="2:14" s="4" customFormat="1">
      <c r="B138" s="35"/>
      <c r="C138" s="35"/>
      <c r="D138" s="36"/>
      <c r="E138" s="36"/>
      <c r="F138" s="35"/>
      <c r="G138" s="36"/>
      <c r="H138" s="37"/>
      <c r="I138" s="37"/>
      <c r="J138" s="37"/>
      <c r="K138" s="37"/>
      <c r="L138" s="36"/>
      <c r="M138" s="35"/>
      <c r="N138" s="37"/>
    </row>
    <row r="139" spans="2:14" s="4" customFormat="1">
      <c r="B139" s="35"/>
      <c r="C139" s="35"/>
      <c r="D139" s="36"/>
      <c r="E139" s="36"/>
      <c r="F139" s="35"/>
      <c r="G139" s="36"/>
      <c r="H139" s="37"/>
      <c r="I139" s="37"/>
      <c r="J139" s="37"/>
      <c r="K139" s="37"/>
      <c r="L139" s="36"/>
      <c r="M139" s="35"/>
      <c r="N139" s="37"/>
    </row>
    <row r="140" spans="2:14" s="4" customFormat="1">
      <c r="B140" s="35"/>
      <c r="C140" s="35"/>
      <c r="D140" s="36"/>
      <c r="E140" s="36"/>
      <c r="F140" s="35"/>
      <c r="G140" s="36"/>
      <c r="H140" s="37"/>
      <c r="I140" s="37"/>
      <c r="J140" s="37"/>
      <c r="K140" s="37"/>
      <c r="L140" s="36"/>
      <c r="M140" s="35"/>
      <c r="N140" s="37"/>
    </row>
    <row r="141" spans="2:14" s="4" customFormat="1">
      <c r="B141" s="35"/>
      <c r="C141" s="35"/>
      <c r="D141" s="36"/>
      <c r="E141" s="36"/>
      <c r="F141" s="35"/>
      <c r="G141" s="36"/>
      <c r="H141" s="37"/>
      <c r="I141" s="37"/>
      <c r="J141" s="37"/>
      <c r="K141" s="37"/>
      <c r="L141" s="36"/>
      <c r="M141" s="35"/>
      <c r="N141" s="37"/>
    </row>
    <row r="142" spans="2:14" s="4" customFormat="1">
      <c r="B142" s="35"/>
      <c r="C142" s="35"/>
      <c r="D142" s="36"/>
      <c r="E142" s="36"/>
      <c r="F142" s="35"/>
      <c r="G142" s="36"/>
      <c r="H142" s="37"/>
      <c r="I142" s="37"/>
      <c r="J142" s="37"/>
      <c r="K142" s="37"/>
      <c r="L142" s="36"/>
      <c r="M142" s="35"/>
      <c r="N142" s="37"/>
    </row>
    <row r="143" spans="2:14" s="4" customFormat="1">
      <c r="B143" s="35"/>
      <c r="C143" s="35"/>
      <c r="D143" s="36"/>
      <c r="E143" s="36"/>
      <c r="F143" s="35"/>
      <c r="G143" s="36"/>
      <c r="H143" s="37"/>
      <c r="I143" s="37"/>
      <c r="J143" s="37"/>
      <c r="K143" s="37"/>
      <c r="L143" s="36"/>
      <c r="M143" s="35"/>
      <c r="N143" s="37"/>
    </row>
    <row r="144" spans="2:14" s="4" customFormat="1">
      <c r="B144" s="35"/>
      <c r="C144" s="35"/>
      <c r="D144" s="36"/>
      <c r="E144" s="36"/>
      <c r="F144" s="35"/>
      <c r="G144" s="36"/>
      <c r="H144" s="37"/>
      <c r="I144" s="37"/>
      <c r="J144" s="37"/>
      <c r="K144" s="37"/>
      <c r="L144" s="36"/>
      <c r="M144" s="35"/>
      <c r="N144" s="37"/>
    </row>
    <row r="145" spans="2:14" s="4" customFormat="1">
      <c r="B145" s="35"/>
      <c r="C145" s="35"/>
      <c r="D145" s="36"/>
      <c r="E145" s="36"/>
      <c r="F145" s="35"/>
      <c r="G145" s="36"/>
      <c r="H145" s="37"/>
      <c r="I145" s="37"/>
      <c r="J145" s="37"/>
      <c r="K145" s="37"/>
      <c r="L145" s="36"/>
      <c r="M145" s="35"/>
      <c r="N145" s="37"/>
    </row>
    <row r="146" spans="2:14" s="4" customFormat="1">
      <c r="B146" s="35"/>
      <c r="C146" s="35"/>
      <c r="D146" s="36"/>
      <c r="E146" s="36"/>
      <c r="F146" s="35"/>
      <c r="G146" s="36"/>
      <c r="H146" s="37"/>
      <c r="I146" s="37"/>
      <c r="J146" s="37"/>
      <c r="K146" s="37"/>
      <c r="L146" s="36"/>
      <c r="M146" s="35"/>
      <c r="N146" s="37"/>
    </row>
    <row r="147" spans="2:14" s="4" customFormat="1">
      <c r="B147" s="35"/>
      <c r="C147" s="35"/>
      <c r="D147" s="36"/>
      <c r="E147" s="36"/>
      <c r="F147" s="35"/>
      <c r="G147" s="36"/>
      <c r="H147" s="37"/>
      <c r="I147" s="37"/>
      <c r="J147" s="37"/>
      <c r="K147" s="37"/>
      <c r="L147" s="36"/>
      <c r="M147" s="35"/>
      <c r="N147" s="37"/>
    </row>
    <row r="148" spans="2:14" s="4" customFormat="1">
      <c r="B148" s="35"/>
      <c r="C148" s="35"/>
      <c r="D148" s="36"/>
      <c r="E148" s="36"/>
      <c r="F148" s="35"/>
      <c r="G148" s="36"/>
      <c r="H148" s="37"/>
      <c r="I148" s="37"/>
      <c r="J148" s="37"/>
      <c r="K148" s="37"/>
      <c r="L148" s="36"/>
      <c r="M148" s="35"/>
      <c r="N148" s="37"/>
    </row>
    <row r="149" spans="2:14" s="4" customFormat="1">
      <c r="B149" s="35"/>
      <c r="C149" s="35"/>
      <c r="D149" s="36"/>
      <c r="E149" s="36"/>
      <c r="F149" s="35"/>
      <c r="G149" s="36"/>
      <c r="H149" s="37"/>
      <c r="I149" s="37"/>
      <c r="J149" s="37"/>
      <c r="K149" s="37"/>
      <c r="L149" s="36"/>
      <c r="M149" s="35"/>
      <c r="N149" s="37"/>
    </row>
    <row r="150" spans="2:14" s="4" customFormat="1">
      <c r="B150" s="35"/>
      <c r="C150" s="35"/>
      <c r="D150" s="36"/>
      <c r="E150" s="36"/>
      <c r="F150" s="35"/>
      <c r="G150" s="36"/>
      <c r="H150" s="37"/>
      <c r="I150" s="37"/>
      <c r="J150" s="37"/>
      <c r="K150" s="37"/>
      <c r="L150" s="36"/>
      <c r="M150" s="35"/>
      <c r="N150" s="37"/>
    </row>
    <row r="151" spans="2:14" s="4" customFormat="1">
      <c r="B151" s="35"/>
      <c r="C151" s="35"/>
      <c r="D151" s="36"/>
      <c r="E151" s="36"/>
      <c r="F151" s="35"/>
      <c r="G151" s="36"/>
      <c r="H151" s="37"/>
      <c r="I151" s="37"/>
      <c r="J151" s="37"/>
      <c r="K151" s="37"/>
      <c r="L151" s="36"/>
      <c r="M151" s="35"/>
      <c r="N151" s="37"/>
    </row>
    <row r="152" spans="2:14" s="4" customFormat="1">
      <c r="B152" s="35"/>
      <c r="C152" s="35"/>
      <c r="D152" s="36"/>
      <c r="E152" s="36"/>
      <c r="F152" s="35"/>
      <c r="G152" s="36"/>
      <c r="H152" s="37"/>
      <c r="I152" s="37"/>
      <c r="J152" s="37"/>
      <c r="K152" s="37"/>
      <c r="L152" s="36"/>
      <c r="M152" s="35"/>
      <c r="N152" s="37"/>
    </row>
    <row r="153" spans="2:14" s="4" customFormat="1">
      <c r="B153" s="35"/>
      <c r="C153" s="35"/>
      <c r="D153" s="36"/>
      <c r="E153" s="36"/>
      <c r="F153" s="35"/>
      <c r="G153" s="36"/>
      <c r="H153" s="37"/>
      <c r="I153" s="37"/>
      <c r="J153" s="37"/>
      <c r="K153" s="37"/>
      <c r="L153" s="36"/>
      <c r="M153" s="35"/>
      <c r="N153" s="37"/>
    </row>
    <row r="154" spans="2:14" s="4" customFormat="1">
      <c r="B154" s="35"/>
      <c r="C154" s="35"/>
      <c r="D154" s="36"/>
      <c r="E154" s="36"/>
      <c r="F154" s="35"/>
      <c r="G154" s="36"/>
      <c r="H154" s="37"/>
      <c r="I154" s="37"/>
      <c r="J154" s="37"/>
      <c r="K154" s="37"/>
      <c r="L154" s="36"/>
      <c r="M154" s="35"/>
      <c r="N154" s="37"/>
    </row>
    <row r="155" spans="2:14" s="4" customFormat="1">
      <c r="B155" s="35"/>
      <c r="C155" s="35"/>
      <c r="D155" s="36"/>
      <c r="E155" s="36"/>
      <c r="F155" s="35"/>
      <c r="G155" s="36"/>
      <c r="H155" s="37"/>
      <c r="I155" s="37"/>
      <c r="J155" s="37"/>
      <c r="K155" s="37"/>
      <c r="L155" s="36"/>
      <c r="M155" s="35"/>
      <c r="N155" s="37"/>
    </row>
    <row r="156" spans="2:14" s="4" customFormat="1">
      <c r="B156" s="35"/>
      <c r="C156" s="35"/>
      <c r="D156" s="36"/>
      <c r="E156" s="36"/>
      <c r="F156" s="35"/>
      <c r="G156" s="36"/>
      <c r="H156" s="37"/>
      <c r="I156" s="37"/>
      <c r="J156" s="37"/>
      <c r="K156" s="37"/>
      <c r="L156" s="36"/>
      <c r="M156" s="35"/>
      <c r="N156" s="37"/>
    </row>
    <row r="157" spans="2:14" s="4" customFormat="1">
      <c r="B157" s="35"/>
      <c r="C157" s="35"/>
      <c r="D157" s="36"/>
      <c r="E157" s="36"/>
      <c r="F157" s="35"/>
      <c r="G157" s="36"/>
      <c r="H157" s="37"/>
      <c r="I157" s="37"/>
      <c r="J157" s="37"/>
      <c r="K157" s="37"/>
      <c r="L157" s="36"/>
      <c r="M157" s="35"/>
      <c r="N157" s="37"/>
    </row>
    <row r="158" spans="2:14" s="4" customFormat="1">
      <c r="B158" s="35"/>
      <c r="C158" s="35"/>
      <c r="D158" s="36"/>
      <c r="E158" s="36"/>
      <c r="F158" s="35"/>
      <c r="G158" s="36"/>
      <c r="H158" s="37"/>
      <c r="I158" s="37"/>
      <c r="J158" s="37"/>
      <c r="K158" s="37"/>
      <c r="L158" s="36"/>
      <c r="M158" s="35"/>
      <c r="N158" s="37"/>
    </row>
    <row r="159" spans="2:14" s="4" customFormat="1">
      <c r="B159" s="35"/>
      <c r="C159" s="35"/>
      <c r="D159" s="36"/>
      <c r="E159" s="36"/>
      <c r="F159" s="35"/>
      <c r="G159" s="36"/>
      <c r="H159" s="37"/>
      <c r="I159" s="37"/>
      <c r="J159" s="37"/>
      <c r="K159" s="37"/>
      <c r="L159" s="36"/>
      <c r="M159" s="35"/>
      <c r="N159" s="37"/>
    </row>
    <row r="160" spans="2:14" s="4" customFormat="1">
      <c r="B160" s="35"/>
      <c r="C160" s="35"/>
      <c r="D160" s="36"/>
      <c r="E160" s="36"/>
      <c r="F160" s="35"/>
      <c r="G160" s="36"/>
      <c r="H160" s="37"/>
      <c r="I160" s="37"/>
      <c r="J160" s="37"/>
      <c r="K160" s="37"/>
      <c r="L160" s="36"/>
      <c r="M160" s="35"/>
      <c r="N160" s="37"/>
    </row>
    <row r="161" spans="2:14" s="4" customFormat="1">
      <c r="B161" s="35"/>
      <c r="C161" s="35"/>
      <c r="D161" s="36"/>
      <c r="E161" s="36"/>
      <c r="F161" s="35"/>
      <c r="G161" s="36"/>
      <c r="H161" s="37"/>
      <c r="I161" s="37"/>
      <c r="J161" s="37"/>
      <c r="K161" s="37"/>
      <c r="L161" s="36"/>
      <c r="M161" s="35"/>
      <c r="N161" s="37"/>
    </row>
    <row r="162" spans="2:14" s="4" customFormat="1">
      <c r="B162" s="35"/>
      <c r="C162" s="35"/>
      <c r="D162" s="36"/>
      <c r="E162" s="36"/>
      <c r="F162" s="35"/>
      <c r="G162" s="36"/>
      <c r="H162" s="37"/>
      <c r="I162" s="37"/>
      <c r="J162" s="37"/>
      <c r="K162" s="37"/>
      <c r="L162" s="36"/>
      <c r="M162" s="35"/>
      <c r="N162" s="37"/>
    </row>
    <row r="163" spans="2:14" s="4" customFormat="1">
      <c r="B163" s="35"/>
      <c r="C163" s="35"/>
      <c r="D163" s="36"/>
      <c r="E163" s="36"/>
      <c r="F163" s="35"/>
      <c r="G163" s="36"/>
      <c r="H163" s="37"/>
      <c r="I163" s="37"/>
      <c r="J163" s="37"/>
      <c r="K163" s="37"/>
      <c r="L163" s="36"/>
      <c r="M163" s="35"/>
      <c r="N163" s="37"/>
    </row>
    <row r="164" spans="2:14" s="4" customFormat="1">
      <c r="B164" s="35"/>
      <c r="C164" s="35"/>
      <c r="D164" s="36"/>
      <c r="E164" s="36"/>
      <c r="F164" s="35"/>
      <c r="G164" s="36"/>
      <c r="H164" s="37"/>
      <c r="I164" s="37"/>
      <c r="J164" s="37"/>
      <c r="K164" s="37"/>
      <c r="L164" s="36"/>
      <c r="M164" s="35"/>
      <c r="N164" s="37"/>
    </row>
    <row r="165" spans="2:14" s="4" customFormat="1">
      <c r="B165" s="35"/>
      <c r="C165" s="35"/>
      <c r="D165" s="36"/>
      <c r="E165" s="36"/>
      <c r="F165" s="35"/>
      <c r="G165" s="36"/>
      <c r="H165" s="37"/>
      <c r="I165" s="37"/>
      <c r="J165" s="37"/>
      <c r="K165" s="37"/>
      <c r="L165" s="36"/>
      <c r="M165" s="35"/>
      <c r="N165" s="37"/>
    </row>
    <row r="166" spans="2:14" s="4" customFormat="1">
      <c r="B166" s="35"/>
      <c r="C166" s="35"/>
      <c r="D166" s="36"/>
      <c r="E166" s="36"/>
      <c r="F166" s="35"/>
      <c r="G166" s="36"/>
      <c r="H166" s="37"/>
      <c r="I166" s="37"/>
      <c r="J166" s="37"/>
      <c r="K166" s="37"/>
      <c r="L166" s="36"/>
      <c r="M166" s="35"/>
      <c r="N166" s="37"/>
    </row>
    <row r="167" spans="2:14" s="4" customFormat="1">
      <c r="B167" s="35"/>
      <c r="C167" s="35"/>
      <c r="D167" s="36"/>
      <c r="E167" s="36"/>
      <c r="F167" s="35"/>
      <c r="G167" s="36"/>
      <c r="H167" s="37"/>
      <c r="I167" s="37"/>
      <c r="J167" s="37"/>
      <c r="K167" s="37"/>
      <c r="L167" s="36"/>
      <c r="M167" s="35"/>
      <c r="N167" s="37"/>
    </row>
    <row r="168" spans="2:14" s="4" customFormat="1">
      <c r="B168" s="35"/>
      <c r="C168" s="35"/>
      <c r="D168" s="36"/>
      <c r="E168" s="36"/>
      <c r="F168" s="35"/>
      <c r="G168" s="36"/>
      <c r="H168" s="37"/>
      <c r="I168" s="37"/>
      <c r="J168" s="37"/>
      <c r="K168" s="37"/>
      <c r="L168" s="36"/>
      <c r="M168" s="35"/>
      <c r="N168" s="37"/>
    </row>
    <row r="169" spans="2:14" s="4" customFormat="1">
      <c r="B169" s="35"/>
      <c r="C169" s="35"/>
      <c r="D169" s="36"/>
      <c r="E169" s="36"/>
      <c r="F169" s="35"/>
      <c r="G169" s="36"/>
      <c r="H169" s="37"/>
      <c r="I169" s="37"/>
      <c r="J169" s="37"/>
      <c r="K169" s="37"/>
      <c r="L169" s="36"/>
      <c r="M169" s="35"/>
      <c r="N169" s="37"/>
    </row>
    <row r="170" spans="2:14" s="4" customFormat="1">
      <c r="B170" s="35"/>
      <c r="C170" s="35"/>
      <c r="D170" s="36"/>
      <c r="E170" s="36"/>
      <c r="F170" s="35"/>
      <c r="G170" s="36"/>
      <c r="H170" s="37"/>
      <c r="I170" s="37"/>
      <c r="J170" s="37"/>
      <c r="K170" s="37"/>
      <c r="L170" s="36"/>
      <c r="M170" s="35"/>
      <c r="N170" s="37"/>
    </row>
    <row r="171" spans="2:14" s="4" customFormat="1">
      <c r="B171" s="35"/>
      <c r="C171" s="35"/>
      <c r="D171" s="36"/>
      <c r="E171" s="36"/>
      <c r="F171" s="35"/>
      <c r="G171" s="36"/>
      <c r="H171" s="37"/>
      <c r="I171" s="37"/>
      <c r="J171" s="37"/>
      <c r="K171" s="37"/>
      <c r="L171" s="36"/>
      <c r="M171" s="35"/>
      <c r="N171" s="37"/>
    </row>
    <row r="172" spans="2:14" s="4" customFormat="1">
      <c r="B172" s="35"/>
      <c r="C172" s="35"/>
      <c r="D172" s="36"/>
      <c r="E172" s="36"/>
      <c r="F172" s="35"/>
      <c r="G172" s="36"/>
      <c r="H172" s="37"/>
      <c r="I172" s="37"/>
      <c r="J172" s="37"/>
      <c r="K172" s="37"/>
      <c r="L172" s="36"/>
      <c r="M172" s="35"/>
      <c r="N172" s="37"/>
    </row>
    <row r="173" spans="2:14" s="4" customFormat="1">
      <c r="B173" s="35"/>
      <c r="C173" s="35"/>
      <c r="D173" s="36"/>
      <c r="E173" s="36"/>
      <c r="F173" s="35"/>
      <c r="G173" s="36"/>
      <c r="H173" s="37"/>
      <c r="I173" s="37"/>
      <c r="J173" s="37"/>
      <c r="K173" s="37"/>
      <c r="L173" s="36"/>
      <c r="M173" s="35"/>
      <c r="N173" s="37"/>
    </row>
    <row r="174" spans="2:14" s="4" customFormat="1">
      <c r="B174" s="35"/>
      <c r="C174" s="35"/>
      <c r="D174" s="36"/>
      <c r="E174" s="36"/>
      <c r="F174" s="35"/>
      <c r="G174" s="36"/>
      <c r="H174" s="37"/>
      <c r="I174" s="37"/>
      <c r="J174" s="37"/>
      <c r="K174" s="37"/>
      <c r="L174" s="36"/>
      <c r="M174" s="35"/>
      <c r="N174" s="37"/>
    </row>
    <row r="175" spans="2:14" s="4" customFormat="1">
      <c r="B175" s="35"/>
      <c r="C175" s="35"/>
      <c r="D175" s="36"/>
      <c r="E175" s="36"/>
      <c r="F175" s="35"/>
      <c r="G175" s="36"/>
      <c r="H175" s="37"/>
      <c r="I175" s="37"/>
      <c r="J175" s="37"/>
      <c r="K175" s="37"/>
      <c r="L175" s="36"/>
      <c r="M175" s="35"/>
      <c r="N175" s="37"/>
    </row>
    <row r="176" spans="2:14" s="4" customFormat="1">
      <c r="B176" s="35"/>
      <c r="C176" s="35"/>
      <c r="D176" s="36"/>
      <c r="E176" s="36"/>
      <c r="F176" s="35"/>
      <c r="G176" s="36"/>
      <c r="H176" s="37"/>
      <c r="I176" s="37"/>
      <c r="J176" s="37"/>
      <c r="K176" s="37"/>
      <c r="L176" s="36"/>
      <c r="M176" s="35"/>
      <c r="N176" s="37"/>
    </row>
    <row r="177" spans="2:14" s="4" customFormat="1">
      <c r="B177" s="35"/>
      <c r="C177" s="35"/>
      <c r="D177" s="36"/>
      <c r="E177" s="36"/>
      <c r="F177" s="35"/>
      <c r="G177" s="36"/>
      <c r="H177" s="37"/>
      <c r="I177" s="37"/>
      <c r="J177" s="37"/>
      <c r="K177" s="37"/>
      <c r="L177" s="36"/>
      <c r="M177" s="35"/>
      <c r="N177" s="37"/>
    </row>
    <row r="178" spans="2:14" s="4" customFormat="1">
      <c r="B178" s="35"/>
      <c r="C178" s="35"/>
      <c r="D178" s="36"/>
      <c r="E178" s="36"/>
      <c r="F178" s="35"/>
      <c r="G178" s="36"/>
      <c r="H178" s="37"/>
      <c r="I178" s="37"/>
      <c r="J178" s="37"/>
      <c r="K178" s="37"/>
      <c r="L178" s="36"/>
      <c r="M178" s="35"/>
      <c r="N178" s="37"/>
    </row>
    <row r="179" spans="2:14" s="4" customFormat="1">
      <c r="B179" s="35"/>
      <c r="C179" s="35"/>
      <c r="D179" s="36"/>
      <c r="E179" s="36"/>
      <c r="F179" s="35"/>
      <c r="G179" s="36"/>
      <c r="H179" s="37"/>
      <c r="I179" s="37"/>
      <c r="J179" s="37"/>
      <c r="K179" s="37"/>
      <c r="L179" s="36"/>
      <c r="M179" s="35"/>
      <c r="N179" s="37"/>
    </row>
    <row r="180" spans="2:14" s="4" customFormat="1">
      <c r="B180" s="35"/>
      <c r="C180" s="35"/>
      <c r="D180" s="36"/>
      <c r="E180" s="36"/>
      <c r="F180" s="35"/>
      <c r="G180" s="36"/>
      <c r="H180" s="37"/>
      <c r="I180" s="37"/>
      <c r="J180" s="37"/>
      <c r="K180" s="37"/>
      <c r="L180" s="36"/>
      <c r="M180" s="35"/>
      <c r="N180" s="37"/>
    </row>
    <row r="181" spans="2:14" s="4" customFormat="1">
      <c r="B181" s="35"/>
      <c r="C181" s="35"/>
      <c r="D181" s="36"/>
      <c r="E181" s="36"/>
      <c r="F181" s="35"/>
      <c r="G181" s="36"/>
      <c r="H181" s="37"/>
      <c r="I181" s="37"/>
      <c r="J181" s="37"/>
      <c r="K181" s="37"/>
      <c r="L181" s="36"/>
      <c r="M181" s="35"/>
      <c r="N181" s="37"/>
    </row>
    <row r="182" spans="2:14" s="4" customFormat="1">
      <c r="B182" s="35"/>
      <c r="C182" s="35"/>
      <c r="D182" s="36"/>
      <c r="E182" s="36"/>
      <c r="F182" s="35"/>
      <c r="G182" s="36"/>
      <c r="H182" s="37"/>
      <c r="I182" s="37"/>
      <c r="J182" s="37"/>
      <c r="K182" s="37"/>
      <c r="L182" s="36"/>
      <c r="M182" s="35"/>
      <c r="N182" s="37"/>
    </row>
    <row r="183" spans="2:14" s="4" customFormat="1">
      <c r="B183" s="35"/>
      <c r="C183" s="35"/>
      <c r="D183" s="36"/>
      <c r="E183" s="36"/>
      <c r="F183" s="35"/>
      <c r="G183" s="36"/>
      <c r="H183" s="37"/>
      <c r="I183" s="37"/>
      <c r="J183" s="37"/>
      <c r="K183" s="37"/>
      <c r="L183" s="36"/>
      <c r="M183" s="35"/>
      <c r="N183" s="37"/>
    </row>
    <row r="184" spans="2:14" s="4" customFormat="1">
      <c r="B184" s="35"/>
      <c r="C184" s="35"/>
      <c r="D184" s="36"/>
      <c r="E184" s="36"/>
      <c r="F184" s="35"/>
      <c r="G184" s="36"/>
      <c r="H184" s="37"/>
      <c r="I184" s="37"/>
      <c r="J184" s="37"/>
      <c r="K184" s="37"/>
      <c r="L184" s="36"/>
      <c r="M184" s="35"/>
      <c r="N184" s="37"/>
    </row>
    <row r="185" spans="2:14" s="4" customFormat="1">
      <c r="B185" s="35"/>
      <c r="C185" s="35"/>
      <c r="D185" s="36"/>
      <c r="E185" s="36"/>
      <c r="F185" s="35"/>
      <c r="G185" s="36"/>
      <c r="H185" s="37"/>
      <c r="I185" s="37"/>
      <c r="J185" s="37"/>
      <c r="K185" s="37"/>
      <c r="L185" s="36"/>
      <c r="M185" s="35"/>
      <c r="N185" s="37"/>
    </row>
    <row r="186" spans="2:14" s="4" customFormat="1">
      <c r="B186" s="35"/>
      <c r="C186" s="35"/>
      <c r="D186" s="36"/>
      <c r="E186" s="36"/>
      <c r="F186" s="35"/>
      <c r="G186" s="36"/>
      <c r="H186" s="37"/>
      <c r="I186" s="37"/>
      <c r="J186" s="37"/>
      <c r="K186" s="37"/>
      <c r="L186" s="36"/>
      <c r="M186" s="35"/>
      <c r="N186" s="37"/>
    </row>
    <row r="187" spans="2:14" s="4" customFormat="1">
      <c r="B187" s="35"/>
      <c r="C187" s="35"/>
      <c r="D187" s="36"/>
      <c r="E187" s="36"/>
      <c r="F187" s="35"/>
      <c r="G187" s="36"/>
      <c r="H187" s="37"/>
      <c r="I187" s="37"/>
      <c r="J187" s="37"/>
      <c r="K187" s="37"/>
      <c r="L187" s="36"/>
      <c r="M187" s="35"/>
      <c r="N187" s="37"/>
    </row>
    <row r="188" spans="2:14" s="4" customFormat="1">
      <c r="B188" s="35"/>
      <c r="C188" s="35"/>
      <c r="D188" s="36"/>
      <c r="E188" s="36"/>
      <c r="F188" s="35"/>
      <c r="G188" s="36"/>
      <c r="H188" s="37"/>
      <c r="I188" s="37"/>
      <c r="J188" s="37"/>
      <c r="K188" s="37"/>
      <c r="L188" s="36"/>
      <c r="M188" s="35"/>
      <c r="N188" s="37"/>
    </row>
    <row r="189" spans="2:14" s="4" customFormat="1">
      <c r="B189" s="35"/>
      <c r="C189" s="35"/>
      <c r="D189" s="36"/>
      <c r="E189" s="36"/>
      <c r="F189" s="35"/>
      <c r="G189" s="36"/>
      <c r="H189" s="37"/>
      <c r="I189" s="37"/>
      <c r="J189" s="37"/>
      <c r="K189" s="37"/>
      <c r="L189" s="36"/>
      <c r="M189" s="35"/>
      <c r="N189" s="37"/>
    </row>
    <row r="190" spans="2:14" s="4" customFormat="1">
      <c r="B190" s="35"/>
      <c r="C190" s="35"/>
      <c r="D190" s="36"/>
      <c r="E190" s="36"/>
      <c r="F190" s="35"/>
      <c r="G190" s="36"/>
      <c r="H190" s="37"/>
      <c r="I190" s="37"/>
      <c r="J190" s="37"/>
      <c r="K190" s="37"/>
      <c r="L190" s="36"/>
      <c r="M190" s="35"/>
      <c r="N190" s="37"/>
    </row>
    <row r="191" spans="2:14" s="4" customFormat="1">
      <c r="B191" s="35"/>
      <c r="C191" s="35"/>
      <c r="D191" s="36"/>
      <c r="E191" s="36"/>
      <c r="F191" s="35"/>
      <c r="G191" s="36"/>
      <c r="H191" s="37"/>
      <c r="I191" s="37"/>
      <c r="J191" s="37"/>
      <c r="K191" s="37"/>
      <c r="L191" s="36"/>
      <c r="M191" s="35"/>
      <c r="N191" s="37"/>
    </row>
    <row r="192" spans="2:14" s="4" customFormat="1">
      <c r="B192" s="35"/>
      <c r="C192" s="35"/>
      <c r="D192" s="36"/>
      <c r="E192" s="36"/>
      <c r="F192" s="35"/>
      <c r="G192" s="36"/>
      <c r="H192" s="37"/>
      <c r="I192" s="37"/>
      <c r="J192" s="37"/>
      <c r="K192" s="37"/>
      <c r="L192" s="36"/>
      <c r="M192" s="35"/>
      <c r="N192" s="37"/>
    </row>
    <row r="193" spans="2:14" s="4" customFormat="1">
      <c r="B193" s="35"/>
      <c r="C193" s="35"/>
      <c r="D193" s="36"/>
      <c r="E193" s="36"/>
      <c r="F193" s="35"/>
      <c r="G193" s="36"/>
      <c r="H193" s="37"/>
      <c r="I193" s="37"/>
      <c r="J193" s="37"/>
      <c r="K193" s="37"/>
      <c r="L193" s="36"/>
      <c r="M193" s="35"/>
      <c r="N193" s="37"/>
    </row>
    <row r="194" spans="2:14" s="4" customFormat="1">
      <c r="B194" s="35"/>
      <c r="C194" s="35"/>
      <c r="D194" s="36"/>
      <c r="E194" s="36"/>
      <c r="F194" s="35"/>
      <c r="G194" s="36"/>
      <c r="H194" s="37"/>
      <c r="I194" s="37"/>
      <c r="J194" s="37"/>
      <c r="K194" s="37"/>
      <c r="L194" s="36"/>
      <c r="M194" s="35"/>
      <c r="N194" s="37"/>
    </row>
    <row r="195" spans="2:14" s="4" customFormat="1">
      <c r="B195" s="35"/>
      <c r="C195" s="35"/>
      <c r="D195" s="36"/>
      <c r="E195" s="36"/>
      <c r="F195" s="35"/>
      <c r="G195" s="36"/>
      <c r="H195" s="37"/>
      <c r="I195" s="37"/>
      <c r="J195" s="37"/>
      <c r="K195" s="37"/>
      <c r="L195" s="36"/>
      <c r="M195" s="35"/>
      <c r="N195" s="37"/>
    </row>
    <row r="196" spans="2:14" s="4" customFormat="1">
      <c r="B196" s="35"/>
      <c r="C196" s="35"/>
      <c r="D196" s="36"/>
      <c r="E196" s="36"/>
      <c r="F196" s="35"/>
      <c r="G196" s="36"/>
      <c r="H196" s="37"/>
      <c r="I196" s="37"/>
      <c r="J196" s="37"/>
      <c r="K196" s="37"/>
      <c r="L196" s="36"/>
      <c r="M196" s="35"/>
      <c r="N196" s="37"/>
    </row>
    <row r="197" spans="2:14" s="4" customFormat="1">
      <c r="B197" s="35"/>
      <c r="C197" s="35"/>
      <c r="D197" s="36"/>
      <c r="E197" s="36"/>
      <c r="F197" s="35"/>
      <c r="G197" s="36"/>
      <c r="H197" s="37"/>
      <c r="I197" s="37"/>
      <c r="J197" s="37"/>
      <c r="K197" s="37"/>
      <c r="L197" s="36"/>
      <c r="M197" s="35"/>
      <c r="N197" s="37"/>
    </row>
    <row r="198" spans="2:14" s="4" customFormat="1">
      <c r="B198" s="35"/>
      <c r="C198" s="35"/>
      <c r="D198" s="36"/>
      <c r="E198" s="36"/>
      <c r="F198" s="35"/>
      <c r="G198" s="36"/>
      <c r="H198" s="37"/>
      <c r="I198" s="37"/>
      <c r="J198" s="37"/>
      <c r="K198" s="37"/>
      <c r="L198" s="36"/>
      <c r="M198" s="35"/>
      <c r="N198" s="37"/>
    </row>
    <row r="199" spans="2:14" s="4" customFormat="1">
      <c r="B199" s="35"/>
      <c r="C199" s="35"/>
      <c r="D199" s="36"/>
      <c r="E199" s="36"/>
      <c r="F199" s="35"/>
      <c r="G199" s="36"/>
      <c r="H199" s="37"/>
      <c r="I199" s="37"/>
      <c r="J199" s="37"/>
      <c r="K199" s="37"/>
      <c r="L199" s="36"/>
      <c r="M199" s="35"/>
      <c r="N199" s="37"/>
    </row>
    <row r="200" spans="2:14" s="4" customFormat="1">
      <c r="B200" s="35"/>
      <c r="C200" s="35"/>
      <c r="D200" s="36"/>
      <c r="E200" s="36"/>
      <c r="F200" s="35"/>
      <c r="G200" s="36"/>
      <c r="H200" s="37"/>
      <c r="I200" s="37"/>
      <c r="J200" s="37"/>
      <c r="K200" s="37"/>
      <c r="L200" s="36"/>
      <c r="M200" s="35"/>
      <c r="N200" s="37"/>
    </row>
    <row r="201" spans="2:14" s="4" customFormat="1">
      <c r="B201" s="35"/>
      <c r="C201" s="35"/>
      <c r="D201" s="36"/>
      <c r="E201" s="36"/>
      <c r="F201" s="35"/>
      <c r="G201" s="36"/>
      <c r="H201" s="37"/>
      <c r="I201" s="37"/>
      <c r="J201" s="37"/>
      <c r="K201" s="37"/>
      <c r="L201" s="36"/>
      <c r="M201" s="35"/>
      <c r="N201" s="37"/>
    </row>
    <row r="202" spans="2:14" s="4" customFormat="1">
      <c r="B202" s="35"/>
      <c r="C202" s="35"/>
      <c r="D202" s="36"/>
      <c r="E202" s="36"/>
      <c r="F202" s="35"/>
      <c r="G202" s="36"/>
      <c r="H202" s="37"/>
      <c r="I202" s="37"/>
      <c r="J202" s="37"/>
      <c r="K202" s="37"/>
      <c r="L202" s="36"/>
      <c r="M202" s="35"/>
      <c r="N202" s="37"/>
    </row>
    <row r="203" spans="2:14" s="4" customFormat="1">
      <c r="B203" s="35"/>
      <c r="C203" s="35"/>
      <c r="D203" s="36"/>
      <c r="E203" s="36"/>
      <c r="F203" s="35"/>
      <c r="G203" s="36"/>
      <c r="H203" s="37"/>
      <c r="I203" s="37"/>
      <c r="J203" s="37"/>
      <c r="K203" s="37"/>
      <c r="L203" s="36"/>
      <c r="M203" s="35"/>
      <c r="N203" s="37"/>
    </row>
    <row r="204" spans="2:14" s="4" customFormat="1">
      <c r="B204" s="35"/>
      <c r="C204" s="35"/>
      <c r="D204" s="36"/>
      <c r="E204" s="36"/>
      <c r="F204" s="35"/>
      <c r="G204" s="36"/>
      <c r="H204" s="37"/>
      <c r="I204" s="37"/>
      <c r="J204" s="37"/>
      <c r="K204" s="37"/>
      <c r="L204" s="36"/>
      <c r="M204" s="35"/>
      <c r="N204" s="37"/>
    </row>
    <row r="205" spans="2:14" s="4" customFormat="1">
      <c r="B205" s="35"/>
      <c r="C205" s="35"/>
      <c r="D205" s="36"/>
      <c r="E205" s="36"/>
      <c r="F205" s="35"/>
      <c r="G205" s="36"/>
      <c r="H205" s="37"/>
      <c r="I205" s="37"/>
      <c r="J205" s="37"/>
      <c r="K205" s="37"/>
      <c r="L205" s="36"/>
      <c r="M205" s="35"/>
      <c r="N205" s="37"/>
    </row>
    <row r="206" spans="2:14" s="4" customFormat="1">
      <c r="B206" s="35"/>
      <c r="C206" s="35"/>
      <c r="D206" s="36"/>
      <c r="E206" s="36"/>
      <c r="F206" s="35"/>
      <c r="G206" s="36"/>
      <c r="H206" s="37"/>
      <c r="I206" s="37"/>
      <c r="J206" s="37"/>
      <c r="K206" s="37"/>
      <c r="L206" s="36"/>
      <c r="M206" s="35"/>
      <c r="N206" s="37"/>
    </row>
    <row r="207" spans="2:14" s="4" customFormat="1">
      <c r="B207" s="35"/>
      <c r="C207" s="35"/>
      <c r="D207" s="36"/>
      <c r="E207" s="36"/>
      <c r="F207" s="35"/>
      <c r="G207" s="36"/>
      <c r="H207" s="37"/>
      <c r="I207" s="37"/>
      <c r="J207" s="37"/>
      <c r="K207" s="37"/>
      <c r="L207" s="36"/>
      <c r="M207" s="35"/>
      <c r="N207" s="37"/>
    </row>
    <row r="208" spans="2:14" s="4" customFormat="1">
      <c r="B208" s="35"/>
      <c r="C208" s="35"/>
      <c r="D208" s="36"/>
      <c r="E208" s="36"/>
      <c r="F208" s="35"/>
      <c r="G208" s="36"/>
      <c r="H208" s="37"/>
      <c r="I208" s="37"/>
      <c r="J208" s="37"/>
      <c r="K208" s="37"/>
      <c r="L208" s="36"/>
      <c r="M208" s="35"/>
      <c r="N208" s="37"/>
    </row>
    <row r="209" spans="2:14" s="4" customFormat="1">
      <c r="B209" s="35"/>
      <c r="C209" s="35"/>
      <c r="D209" s="36"/>
      <c r="E209" s="36"/>
      <c r="F209" s="35"/>
      <c r="G209" s="36"/>
      <c r="H209" s="37"/>
      <c r="I209" s="37"/>
      <c r="J209" s="37"/>
      <c r="K209" s="37"/>
      <c r="L209" s="36"/>
      <c r="M209" s="35"/>
      <c r="N209" s="37"/>
    </row>
  </sheetData>
  <mergeCells count="27">
    <mergeCell ref="B39:N39"/>
    <mergeCell ref="B45:N45"/>
    <mergeCell ref="B46:N46"/>
    <mergeCell ref="B50:N50"/>
    <mergeCell ref="N4:N6"/>
    <mergeCell ref="B8:N8"/>
    <mergeCell ref="B9:N9"/>
    <mergeCell ref="B16:N16"/>
    <mergeCell ref="B21:N21"/>
    <mergeCell ref="B22:N22"/>
    <mergeCell ref="E4:E6"/>
    <mergeCell ref="B7:N7"/>
    <mergeCell ref="B26:N26"/>
    <mergeCell ref="B27:N27"/>
    <mergeCell ref="B44:N44"/>
    <mergeCell ref="B28:N28"/>
    <mergeCell ref="B33:N33"/>
    <mergeCell ref="B2:N2"/>
    <mergeCell ref="B4:B6"/>
    <mergeCell ref="C4:C6"/>
    <mergeCell ref="D4:D6"/>
    <mergeCell ref="F4:F6"/>
    <mergeCell ref="G4:G6"/>
    <mergeCell ref="H4:H6"/>
    <mergeCell ref="I4:K5"/>
    <mergeCell ref="L4:L6"/>
    <mergeCell ref="M4:M6"/>
  </mergeCells>
  <pageMargins left="0.19685039370078741" right="0.19685039370078741" top="0.19685039370078741" bottom="0.39370078740157483" header="0.31496062992125984" footer="0.31496062992125984"/>
  <pageSetup paperSize="9" scale="90" fitToHeight="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88"/>
  <sheetViews>
    <sheetView topLeftCell="A7" workbookViewId="0">
      <selection activeCell="E9" sqref="E9:E12"/>
    </sheetView>
  </sheetViews>
  <sheetFormatPr defaultRowHeight="15"/>
  <cols>
    <col min="2" max="2" width="5.5703125" style="1" customWidth="1"/>
    <col min="3" max="3" width="34.7109375" style="1" customWidth="1"/>
    <col min="4" max="5" width="9.140625" style="12"/>
    <col min="6" max="6" width="27.7109375" style="1" customWidth="1"/>
    <col min="7" max="7" width="18.140625" style="12" customWidth="1"/>
    <col min="8" max="8" width="9.85546875" style="8" customWidth="1"/>
    <col min="9" max="11" width="9.140625" style="38"/>
    <col min="12" max="12" width="10.140625" style="12" customWidth="1"/>
    <col min="13" max="13" width="9.5703125" style="1" bestFit="1" customWidth="1"/>
    <col min="14" max="14" width="9.140625" style="8"/>
  </cols>
  <sheetData>
    <row r="1" spans="2:14">
      <c r="B1" s="3"/>
      <c r="C1" s="3"/>
      <c r="D1" s="15"/>
      <c r="E1" s="15"/>
      <c r="F1" s="3"/>
      <c r="G1" s="15"/>
      <c r="H1" s="5"/>
      <c r="I1" s="36"/>
      <c r="J1" s="36"/>
      <c r="K1" s="36"/>
      <c r="L1" s="15"/>
      <c r="M1" s="3"/>
      <c r="N1" s="5"/>
    </row>
    <row r="2" spans="2:14">
      <c r="B2" s="81" t="s">
        <v>65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4">
      <c r="B3" s="3"/>
      <c r="C3" s="3"/>
      <c r="D3" s="15"/>
      <c r="E3" s="15"/>
      <c r="F3" s="3"/>
      <c r="G3" s="15"/>
      <c r="H3" s="5"/>
      <c r="I3" s="36"/>
      <c r="J3" s="36"/>
      <c r="K3" s="36"/>
      <c r="L3" s="15"/>
      <c r="M3" s="3"/>
      <c r="N3" s="5"/>
    </row>
    <row r="4" spans="2:14" ht="31.5">
      <c r="B4" s="82" t="s">
        <v>70</v>
      </c>
      <c r="C4" s="82" t="s">
        <v>69</v>
      </c>
      <c r="D4" s="85" t="s">
        <v>0</v>
      </c>
      <c r="E4" s="28" t="s">
        <v>68</v>
      </c>
      <c r="F4" s="86" t="s">
        <v>1</v>
      </c>
      <c r="G4" s="82" t="s">
        <v>66</v>
      </c>
      <c r="H4" s="82" t="s">
        <v>19</v>
      </c>
      <c r="I4" s="129" t="s">
        <v>2</v>
      </c>
      <c r="J4" s="130"/>
      <c r="K4" s="131"/>
      <c r="L4" s="82" t="s">
        <v>67</v>
      </c>
      <c r="M4" s="82" t="s">
        <v>4</v>
      </c>
      <c r="N4" s="86" t="s">
        <v>5</v>
      </c>
    </row>
    <row r="5" spans="2:14" ht="15.75">
      <c r="B5" s="83"/>
      <c r="C5" s="83"/>
      <c r="D5" s="85"/>
      <c r="E5" s="30"/>
      <c r="F5" s="86"/>
      <c r="G5" s="83"/>
      <c r="H5" s="83"/>
      <c r="I5" s="132"/>
      <c r="J5" s="133"/>
      <c r="K5" s="134"/>
      <c r="L5" s="83"/>
      <c r="M5" s="83"/>
      <c r="N5" s="86"/>
    </row>
    <row r="6" spans="2:14" ht="15.75">
      <c r="B6" s="84"/>
      <c r="C6" s="84"/>
      <c r="D6" s="85"/>
      <c r="E6" s="29"/>
      <c r="F6" s="86"/>
      <c r="G6" s="84"/>
      <c r="H6" s="84"/>
      <c r="I6" s="57">
        <v>1</v>
      </c>
      <c r="J6" s="57">
        <v>2</v>
      </c>
      <c r="K6" s="57">
        <v>3</v>
      </c>
      <c r="L6" s="84"/>
      <c r="M6" s="84"/>
      <c r="N6" s="86"/>
    </row>
    <row r="7" spans="2:14" ht="15.75"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2:14" ht="15.75">
      <c r="B8" s="138" t="s">
        <v>103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40"/>
    </row>
    <row r="9" spans="2:14" ht="15.75">
      <c r="B9" s="9">
        <v>1</v>
      </c>
      <c r="C9" s="9" t="s">
        <v>104</v>
      </c>
      <c r="D9" s="11">
        <v>50.62</v>
      </c>
      <c r="E9" s="11">
        <v>1.2726999999999999</v>
      </c>
      <c r="F9" s="9" t="s">
        <v>6</v>
      </c>
      <c r="G9" s="11">
        <v>1993</v>
      </c>
      <c r="H9" s="6">
        <v>3</v>
      </c>
      <c r="I9" s="67">
        <v>37.5</v>
      </c>
      <c r="J9" s="67">
        <v>42.5</v>
      </c>
      <c r="K9" s="67">
        <v>45</v>
      </c>
      <c r="L9" s="11">
        <v>45</v>
      </c>
      <c r="M9" s="9">
        <f>L9*E9</f>
        <v>57.271499999999996</v>
      </c>
      <c r="N9" s="6">
        <v>3</v>
      </c>
    </row>
    <row r="10" spans="2:14" ht="15.75">
      <c r="B10" s="9">
        <v>2</v>
      </c>
      <c r="C10" s="9" t="s">
        <v>106</v>
      </c>
      <c r="D10" s="11">
        <v>60.65</v>
      </c>
      <c r="E10" s="11">
        <v>1.1055999999999999</v>
      </c>
      <c r="F10" s="9" t="s">
        <v>108</v>
      </c>
      <c r="G10" s="11">
        <v>1998</v>
      </c>
      <c r="H10" s="6">
        <v>3</v>
      </c>
      <c r="I10" s="67">
        <v>45</v>
      </c>
      <c r="J10" s="67">
        <v>47.5</v>
      </c>
      <c r="K10" s="67">
        <v>50</v>
      </c>
      <c r="L10" s="11">
        <v>50</v>
      </c>
      <c r="M10" s="9">
        <f t="shared" ref="M10:M12" si="0">L10*E10</f>
        <v>55.279999999999994</v>
      </c>
      <c r="N10" s="6">
        <v>4</v>
      </c>
    </row>
    <row r="11" spans="2:14" ht="15.75">
      <c r="B11" s="9">
        <v>3</v>
      </c>
      <c r="C11" s="9" t="s">
        <v>110</v>
      </c>
      <c r="D11" s="11">
        <v>70.400000000000006</v>
      </c>
      <c r="E11" s="11">
        <v>0.99099999999999999</v>
      </c>
      <c r="F11" s="9" t="s">
        <v>44</v>
      </c>
      <c r="G11" s="11">
        <v>1983</v>
      </c>
      <c r="H11" s="6">
        <v>3</v>
      </c>
      <c r="I11" s="67">
        <v>62.5</v>
      </c>
      <c r="J11" s="67">
        <v>65</v>
      </c>
      <c r="K11" s="67">
        <v>67.5</v>
      </c>
      <c r="L11" s="11">
        <v>67.5</v>
      </c>
      <c r="M11" s="9">
        <f t="shared" si="0"/>
        <v>66.892499999999998</v>
      </c>
      <c r="N11" s="6">
        <v>2</v>
      </c>
    </row>
    <row r="12" spans="2:14" ht="15.75">
      <c r="B12" s="9">
        <v>4</v>
      </c>
      <c r="C12" s="9" t="s">
        <v>105</v>
      </c>
      <c r="D12" s="11">
        <v>55.2</v>
      </c>
      <c r="E12" s="11">
        <v>1.19</v>
      </c>
      <c r="F12" s="9" t="s">
        <v>107</v>
      </c>
      <c r="G12" s="11">
        <v>1988</v>
      </c>
      <c r="H12" s="6">
        <v>2</v>
      </c>
      <c r="I12" s="67">
        <v>72.5</v>
      </c>
      <c r="J12" s="22">
        <v>75</v>
      </c>
      <c r="K12" s="67">
        <v>75</v>
      </c>
      <c r="L12" s="11">
        <v>75</v>
      </c>
      <c r="M12" s="9">
        <f t="shared" si="0"/>
        <v>89.25</v>
      </c>
      <c r="N12" s="6">
        <v>1</v>
      </c>
    </row>
    <row r="13" spans="2:14" ht="15.75">
      <c r="B13" s="9">
        <v>5</v>
      </c>
      <c r="C13" s="9"/>
      <c r="D13" s="11"/>
      <c r="E13" s="11"/>
      <c r="F13" s="9"/>
      <c r="G13" s="11"/>
      <c r="H13" s="6"/>
      <c r="I13" s="16"/>
      <c r="J13" s="16"/>
      <c r="K13" s="16"/>
      <c r="L13" s="11"/>
      <c r="M13" s="9"/>
      <c r="N13" s="6"/>
    </row>
    <row r="14" spans="2:14" ht="15.75">
      <c r="B14" s="141" t="s">
        <v>109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2:14" ht="15.75">
      <c r="B15" s="9">
        <v>1</v>
      </c>
      <c r="C15" s="9" t="s">
        <v>112</v>
      </c>
      <c r="D15" s="11">
        <v>97.55</v>
      </c>
      <c r="E15" s="11">
        <v>0.61470000000000002</v>
      </c>
      <c r="F15" s="9"/>
      <c r="G15" s="11">
        <v>1968</v>
      </c>
      <c r="H15" s="6">
        <v>4</v>
      </c>
      <c r="I15" s="67">
        <v>105</v>
      </c>
      <c r="J15" s="67">
        <v>110</v>
      </c>
      <c r="K15" s="22"/>
      <c r="L15" s="11">
        <v>110</v>
      </c>
      <c r="M15" s="9">
        <f t="shared" ref="M13:M34" si="1">E15*L15</f>
        <v>67.617000000000004</v>
      </c>
      <c r="N15" s="6">
        <v>3</v>
      </c>
    </row>
    <row r="16" spans="2:14" ht="15.75">
      <c r="B16" s="9">
        <v>2</v>
      </c>
      <c r="C16" s="9" t="s">
        <v>113</v>
      </c>
      <c r="D16" s="11">
        <v>91.1</v>
      </c>
      <c r="E16" s="11">
        <v>0.63449999999999995</v>
      </c>
      <c r="F16" s="9" t="s">
        <v>44</v>
      </c>
      <c r="G16" s="11">
        <v>1959</v>
      </c>
      <c r="H16" s="6">
        <v>4</v>
      </c>
      <c r="I16" s="67">
        <v>130</v>
      </c>
      <c r="J16" s="22">
        <v>135</v>
      </c>
      <c r="K16" s="67">
        <v>135</v>
      </c>
      <c r="L16" s="11">
        <v>135</v>
      </c>
      <c r="M16" s="9">
        <f t="shared" si="1"/>
        <v>85.657499999999999</v>
      </c>
      <c r="N16" s="6">
        <v>2</v>
      </c>
    </row>
    <row r="17" spans="2:14" ht="15.75">
      <c r="B17" s="9">
        <v>3</v>
      </c>
      <c r="C17" s="9" t="s">
        <v>117</v>
      </c>
      <c r="D17" s="11">
        <v>107.5</v>
      </c>
      <c r="E17" s="11">
        <v>0.59279999999999999</v>
      </c>
      <c r="F17" s="9" t="s">
        <v>57</v>
      </c>
      <c r="G17" s="11">
        <v>1967</v>
      </c>
      <c r="H17" s="6">
        <v>4</v>
      </c>
      <c r="I17" s="67">
        <v>140</v>
      </c>
      <c r="J17" s="67">
        <v>150</v>
      </c>
      <c r="K17" s="67">
        <v>155</v>
      </c>
      <c r="L17" s="11">
        <v>155</v>
      </c>
      <c r="M17" s="9">
        <f t="shared" si="1"/>
        <v>91.884</v>
      </c>
      <c r="N17" s="6">
        <v>1</v>
      </c>
    </row>
    <row r="18" spans="2:14" ht="15.75">
      <c r="B18" s="9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9"/>
    </row>
    <row r="19" spans="2:14" ht="15.75">
      <c r="B19" s="141" t="s">
        <v>114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3"/>
    </row>
    <row r="20" spans="2:14" ht="15.75">
      <c r="B20" s="9">
        <v>1</v>
      </c>
      <c r="C20" s="9" t="s">
        <v>111</v>
      </c>
      <c r="D20" s="11">
        <v>69.95</v>
      </c>
      <c r="E20" s="11">
        <v>0.74939999999999996</v>
      </c>
      <c r="F20" s="10" t="s">
        <v>6</v>
      </c>
      <c r="G20" s="12">
        <v>1991</v>
      </c>
      <c r="H20" s="8">
        <v>2</v>
      </c>
      <c r="I20" s="68">
        <v>102.5</v>
      </c>
      <c r="J20" s="67">
        <v>105</v>
      </c>
      <c r="K20" s="67">
        <v>110</v>
      </c>
      <c r="L20" s="11">
        <v>110</v>
      </c>
      <c r="M20" s="9">
        <f t="shared" si="1"/>
        <v>82.433999999999997</v>
      </c>
      <c r="N20" s="6">
        <v>2</v>
      </c>
    </row>
    <row r="21" spans="2:14" ht="15.75">
      <c r="B21" s="9">
        <v>2</v>
      </c>
      <c r="C21" s="9" t="s">
        <v>115</v>
      </c>
      <c r="D21" s="11">
        <v>71.8</v>
      </c>
      <c r="E21" s="11">
        <v>0.73519999999999996</v>
      </c>
      <c r="F21" s="9" t="s">
        <v>116</v>
      </c>
      <c r="G21" s="11">
        <v>1996</v>
      </c>
      <c r="H21" s="6">
        <v>3</v>
      </c>
      <c r="I21" s="67">
        <v>90</v>
      </c>
      <c r="J21" s="67">
        <v>100</v>
      </c>
      <c r="K21" s="22">
        <v>105</v>
      </c>
      <c r="L21" s="11">
        <v>100</v>
      </c>
      <c r="M21" s="9">
        <f t="shared" si="1"/>
        <v>73.52</v>
      </c>
      <c r="N21" s="6"/>
    </row>
    <row r="22" spans="2:14" ht="15.75">
      <c r="B22" s="9">
        <v>3</v>
      </c>
      <c r="C22" s="9" t="s">
        <v>118</v>
      </c>
      <c r="D22" s="11">
        <v>82.9</v>
      </c>
      <c r="E22" s="11">
        <v>0.66800000000000004</v>
      </c>
      <c r="F22" s="9" t="s">
        <v>44</v>
      </c>
      <c r="G22" s="11">
        <v>1993</v>
      </c>
      <c r="H22" s="6" t="s">
        <v>53</v>
      </c>
      <c r="I22" s="67">
        <v>120</v>
      </c>
      <c r="J22" s="67">
        <v>127.5</v>
      </c>
      <c r="K22" s="22">
        <v>135</v>
      </c>
      <c r="L22" s="11">
        <v>127.5</v>
      </c>
      <c r="M22" s="9">
        <f t="shared" si="1"/>
        <v>85.17</v>
      </c>
      <c r="N22" s="6">
        <v>1</v>
      </c>
    </row>
    <row r="23" spans="2:14" ht="15.75">
      <c r="B23" s="11">
        <v>4</v>
      </c>
      <c r="C23" s="31" t="s">
        <v>55</v>
      </c>
      <c r="D23" s="11">
        <v>62.7</v>
      </c>
      <c r="E23" s="11">
        <v>0.82</v>
      </c>
      <c r="F23" s="9" t="s">
        <v>120</v>
      </c>
      <c r="G23" s="11">
        <v>1994</v>
      </c>
      <c r="H23" s="6">
        <v>4</v>
      </c>
      <c r="I23" s="67">
        <v>75</v>
      </c>
      <c r="J23" s="67">
        <v>85</v>
      </c>
      <c r="K23" s="67">
        <v>90</v>
      </c>
      <c r="L23" s="11">
        <v>90</v>
      </c>
      <c r="M23" s="9">
        <f t="shared" si="1"/>
        <v>73.8</v>
      </c>
      <c r="N23" s="6">
        <v>3</v>
      </c>
    </row>
    <row r="24" spans="2:14" ht="15.75">
      <c r="B24" s="141" t="s">
        <v>119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</row>
    <row r="25" spans="2:14" ht="15.75">
      <c r="B25" s="9">
        <v>1</v>
      </c>
      <c r="C25" s="2" t="s">
        <v>54</v>
      </c>
      <c r="D25" s="16">
        <v>91.85</v>
      </c>
      <c r="E25" s="16">
        <v>0.63180000000000003</v>
      </c>
      <c r="F25" s="2" t="s">
        <v>120</v>
      </c>
      <c r="G25" s="16">
        <v>1991</v>
      </c>
      <c r="H25" s="7">
        <v>4</v>
      </c>
      <c r="I25" s="67">
        <v>130</v>
      </c>
      <c r="J25" s="67">
        <v>140</v>
      </c>
      <c r="K25" s="22">
        <v>150</v>
      </c>
      <c r="L25" s="16">
        <v>140</v>
      </c>
      <c r="M25" s="9">
        <f t="shared" si="1"/>
        <v>88.451999999999998</v>
      </c>
      <c r="N25" s="6"/>
    </row>
    <row r="26" spans="2:14" ht="15.75">
      <c r="B26" s="9">
        <v>2</v>
      </c>
      <c r="C26" s="2" t="s">
        <v>121</v>
      </c>
      <c r="D26" s="16">
        <v>112.85</v>
      </c>
      <c r="E26" s="16">
        <v>0.58409999999999995</v>
      </c>
      <c r="F26" s="2" t="s">
        <v>120</v>
      </c>
      <c r="G26" s="16">
        <v>1991</v>
      </c>
      <c r="H26" s="7">
        <v>4</v>
      </c>
      <c r="I26" s="67">
        <v>150</v>
      </c>
      <c r="J26" s="67">
        <v>160</v>
      </c>
      <c r="K26" s="67">
        <v>167.5</v>
      </c>
      <c r="L26" s="16">
        <v>167.5</v>
      </c>
      <c r="M26" s="9">
        <f t="shared" si="1"/>
        <v>97.836749999999995</v>
      </c>
      <c r="N26" s="6">
        <v>3</v>
      </c>
    </row>
    <row r="27" spans="2:14" ht="15.75">
      <c r="B27" s="9">
        <v>3</v>
      </c>
      <c r="C27" s="2" t="s">
        <v>122</v>
      </c>
      <c r="D27" s="16">
        <v>86.7</v>
      </c>
      <c r="E27" s="16">
        <v>0.65110000000000001</v>
      </c>
      <c r="F27" s="2" t="s">
        <v>6</v>
      </c>
      <c r="G27" s="16">
        <v>1992</v>
      </c>
      <c r="H27" s="7">
        <v>4</v>
      </c>
      <c r="I27" s="67">
        <v>145</v>
      </c>
      <c r="J27" s="67">
        <v>150</v>
      </c>
      <c r="K27" s="22">
        <v>152.5</v>
      </c>
      <c r="L27" s="16">
        <v>150</v>
      </c>
      <c r="M27" s="9">
        <f t="shared" si="1"/>
        <v>97.665000000000006</v>
      </c>
      <c r="N27" s="6"/>
    </row>
    <row r="28" spans="2:14" ht="15.75">
      <c r="B28" s="9">
        <v>4</v>
      </c>
      <c r="C28" s="2" t="s">
        <v>123</v>
      </c>
      <c r="D28" s="16">
        <v>108.1</v>
      </c>
      <c r="E28" s="16">
        <v>0.5917</v>
      </c>
      <c r="F28" s="2" t="s">
        <v>44</v>
      </c>
      <c r="G28" s="16">
        <v>1990</v>
      </c>
      <c r="H28" s="7">
        <v>5</v>
      </c>
      <c r="I28" s="67">
        <v>160</v>
      </c>
      <c r="J28" s="67">
        <v>170</v>
      </c>
      <c r="K28" s="67">
        <v>180</v>
      </c>
      <c r="L28" s="16">
        <v>180</v>
      </c>
      <c r="M28" s="9">
        <f t="shared" si="1"/>
        <v>106.506</v>
      </c>
      <c r="N28" s="6">
        <v>2</v>
      </c>
    </row>
    <row r="29" spans="2:14" ht="15.75">
      <c r="B29" s="9">
        <v>5</v>
      </c>
      <c r="C29" s="2" t="s">
        <v>124</v>
      </c>
      <c r="D29" s="16">
        <v>96.55</v>
      </c>
      <c r="E29" s="16">
        <v>0.61739999999999995</v>
      </c>
      <c r="F29" s="2" t="s">
        <v>6</v>
      </c>
      <c r="G29" s="16">
        <v>1993</v>
      </c>
      <c r="H29" s="7">
        <v>3</v>
      </c>
      <c r="I29" s="22">
        <v>190</v>
      </c>
      <c r="J29" s="67">
        <v>200</v>
      </c>
      <c r="K29" s="67">
        <v>205</v>
      </c>
      <c r="L29" s="16">
        <v>205</v>
      </c>
      <c r="M29" s="9">
        <f t="shared" si="1"/>
        <v>126.56699999999999</v>
      </c>
      <c r="N29" s="6">
        <v>1</v>
      </c>
    </row>
    <row r="30" spans="2:14" ht="15.75">
      <c r="B30" s="141" t="s">
        <v>125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3"/>
    </row>
    <row r="31" spans="2:14" ht="15.75">
      <c r="B31" s="9">
        <v>1</v>
      </c>
      <c r="C31" s="2" t="s">
        <v>126</v>
      </c>
      <c r="D31" s="16">
        <v>75.099999999999994</v>
      </c>
      <c r="E31" s="16">
        <v>0.71189999999999998</v>
      </c>
      <c r="F31" s="2" t="s">
        <v>57</v>
      </c>
      <c r="G31" s="16">
        <v>1982</v>
      </c>
      <c r="H31" s="7">
        <v>4</v>
      </c>
      <c r="I31" s="67">
        <v>130</v>
      </c>
      <c r="J31" s="67">
        <v>140</v>
      </c>
      <c r="K31" s="67">
        <v>145</v>
      </c>
      <c r="L31" s="16">
        <v>145</v>
      </c>
      <c r="M31" s="9">
        <f t="shared" si="1"/>
        <v>103.2255</v>
      </c>
      <c r="N31" s="6">
        <v>1</v>
      </c>
    </row>
    <row r="32" spans="2:14" ht="15.75">
      <c r="B32" s="9">
        <v>2</v>
      </c>
      <c r="C32" s="2" t="s">
        <v>127</v>
      </c>
      <c r="D32" s="16">
        <v>72.3</v>
      </c>
      <c r="E32" s="16">
        <v>0.73150000000000004</v>
      </c>
      <c r="F32" s="2" t="s">
        <v>6</v>
      </c>
      <c r="G32" s="16">
        <v>1987</v>
      </c>
      <c r="H32" s="7" t="s">
        <v>144</v>
      </c>
      <c r="I32" s="67">
        <v>127.5</v>
      </c>
      <c r="J32" s="22">
        <v>130</v>
      </c>
      <c r="K32" s="67">
        <v>130</v>
      </c>
      <c r="L32" s="16">
        <v>130</v>
      </c>
      <c r="M32" s="9">
        <f t="shared" si="1"/>
        <v>95.094999999999999</v>
      </c>
      <c r="N32" s="6">
        <v>2</v>
      </c>
    </row>
    <row r="33" spans="2:14" ht="15.75">
      <c r="B33" s="9">
        <v>3</v>
      </c>
      <c r="C33" s="2" t="s">
        <v>128</v>
      </c>
      <c r="D33" s="16">
        <v>65.349999999999994</v>
      </c>
      <c r="E33" s="16">
        <v>0.79110000000000003</v>
      </c>
      <c r="F33" s="2" t="s">
        <v>120</v>
      </c>
      <c r="G33" s="16">
        <v>1987</v>
      </c>
      <c r="H33" s="7">
        <v>4</v>
      </c>
      <c r="I33" s="67">
        <v>90</v>
      </c>
      <c r="J33" s="67">
        <v>97.5</v>
      </c>
      <c r="K33" s="22">
        <v>100</v>
      </c>
      <c r="L33" s="16">
        <v>97.5</v>
      </c>
      <c r="M33" s="9">
        <f t="shared" si="1"/>
        <v>77.132249999999999</v>
      </c>
      <c r="N33" s="6">
        <v>3</v>
      </c>
    </row>
    <row r="34" spans="2:14" ht="15.75">
      <c r="B34" s="9">
        <v>4</v>
      </c>
      <c r="C34" s="2" t="s">
        <v>129</v>
      </c>
      <c r="D34" s="16">
        <v>62.35</v>
      </c>
      <c r="E34" s="16">
        <v>0.82350000000000001</v>
      </c>
      <c r="F34" s="2" t="s">
        <v>120</v>
      </c>
      <c r="G34" s="16">
        <v>1989</v>
      </c>
      <c r="H34" s="7">
        <v>4</v>
      </c>
      <c r="I34" s="67">
        <v>77.5</v>
      </c>
      <c r="J34" s="67">
        <v>82.5</v>
      </c>
      <c r="K34" s="67">
        <v>85</v>
      </c>
      <c r="L34" s="16">
        <v>85</v>
      </c>
      <c r="M34" s="9">
        <f t="shared" si="1"/>
        <v>69.997500000000002</v>
      </c>
      <c r="N34" s="6"/>
    </row>
    <row r="35" spans="2:14"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5"/>
    </row>
    <row r="36" spans="2:14">
      <c r="B36" s="135" t="s">
        <v>130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7"/>
    </row>
    <row r="37" spans="2:14">
      <c r="B37" s="1">
        <v>1</v>
      </c>
      <c r="C37" s="10" t="s">
        <v>131</v>
      </c>
      <c r="D37" s="12">
        <v>97.65</v>
      </c>
      <c r="E37" s="12">
        <v>0.61439999999999995</v>
      </c>
      <c r="F37" s="10" t="s">
        <v>40</v>
      </c>
      <c r="G37" s="12">
        <v>1986</v>
      </c>
      <c r="H37" s="18">
        <v>3</v>
      </c>
      <c r="I37" s="68">
        <v>140</v>
      </c>
      <c r="J37" s="25">
        <v>145</v>
      </c>
      <c r="K37" s="68">
        <v>145</v>
      </c>
      <c r="L37" s="12">
        <v>145</v>
      </c>
      <c r="M37" s="1">
        <f t="shared" ref="M37:M46" si="2">E37*L37</f>
        <v>89.087999999999994</v>
      </c>
    </row>
    <row r="38" spans="2:14">
      <c r="B38" s="1">
        <v>2</v>
      </c>
      <c r="C38" s="10" t="s">
        <v>132</v>
      </c>
      <c r="D38" s="12">
        <v>104.4</v>
      </c>
      <c r="E38" s="12">
        <v>0.5988</v>
      </c>
      <c r="F38" s="10" t="s">
        <v>57</v>
      </c>
      <c r="G38" s="12">
        <v>1988</v>
      </c>
      <c r="H38" s="18" t="s">
        <v>52</v>
      </c>
      <c r="I38" s="68">
        <v>167.5</v>
      </c>
      <c r="J38" s="68">
        <v>172.5</v>
      </c>
      <c r="K38" s="70">
        <v>177.5</v>
      </c>
      <c r="L38" s="12">
        <v>177.5</v>
      </c>
      <c r="M38" s="1">
        <f t="shared" si="2"/>
        <v>106.28700000000001</v>
      </c>
      <c r="N38" s="8">
        <v>3</v>
      </c>
    </row>
    <row r="39" spans="2:14" ht="15.75">
      <c r="B39" s="1">
        <v>3</v>
      </c>
      <c r="C39" s="9" t="s">
        <v>133</v>
      </c>
      <c r="D39" s="11">
        <v>97.1</v>
      </c>
      <c r="E39" s="11">
        <v>0.61609999999999998</v>
      </c>
      <c r="F39" s="9" t="s">
        <v>134</v>
      </c>
      <c r="G39" s="11">
        <v>1988</v>
      </c>
      <c r="H39" s="6" t="s">
        <v>53</v>
      </c>
      <c r="I39" s="22">
        <v>150</v>
      </c>
      <c r="J39" s="68">
        <v>160</v>
      </c>
      <c r="K39" s="25">
        <v>175</v>
      </c>
      <c r="L39" s="12">
        <v>160</v>
      </c>
      <c r="M39" s="1">
        <f t="shared" si="2"/>
        <v>98.575999999999993</v>
      </c>
    </row>
    <row r="40" spans="2:14" ht="15.75">
      <c r="B40" s="1">
        <v>4</v>
      </c>
      <c r="C40" s="9" t="s">
        <v>135</v>
      </c>
      <c r="D40" s="11">
        <v>110.85</v>
      </c>
      <c r="E40" s="11">
        <v>0.58699999999999997</v>
      </c>
      <c r="F40" s="9" t="s">
        <v>134</v>
      </c>
      <c r="G40" s="11">
        <v>1983</v>
      </c>
      <c r="H40" s="6" t="s">
        <v>142</v>
      </c>
      <c r="I40" s="67">
        <v>180</v>
      </c>
      <c r="J40" s="68">
        <v>195</v>
      </c>
      <c r="K40" s="68">
        <v>207.5</v>
      </c>
      <c r="L40" s="12">
        <v>207.5</v>
      </c>
      <c r="M40" s="1">
        <v>121.8</v>
      </c>
      <c r="N40" s="8">
        <v>1</v>
      </c>
    </row>
    <row r="41" spans="2:14" ht="15.75">
      <c r="B41" s="1">
        <v>5</v>
      </c>
      <c r="C41" s="9" t="s">
        <v>136</v>
      </c>
      <c r="D41" s="11">
        <v>109.5</v>
      </c>
      <c r="E41" s="11">
        <v>0.58930000000000005</v>
      </c>
      <c r="F41" s="9" t="s">
        <v>57</v>
      </c>
      <c r="G41" s="11">
        <v>1987</v>
      </c>
      <c r="H41" s="6" t="s">
        <v>52</v>
      </c>
      <c r="I41" s="67">
        <v>175</v>
      </c>
      <c r="J41" s="68">
        <v>185</v>
      </c>
      <c r="K41" s="25">
        <v>190</v>
      </c>
      <c r="L41" s="12">
        <v>185</v>
      </c>
      <c r="M41" s="1">
        <v>109.02</v>
      </c>
      <c r="N41" s="8">
        <v>2</v>
      </c>
    </row>
    <row r="42" spans="2:14" ht="15.75">
      <c r="B42" s="58"/>
      <c r="C42" s="59"/>
      <c r="D42" s="60"/>
      <c r="E42" s="60"/>
      <c r="F42" s="59"/>
      <c r="G42" s="60"/>
      <c r="H42" s="61"/>
      <c r="I42" s="62"/>
      <c r="J42" s="63"/>
      <c r="K42" s="63"/>
      <c r="L42" s="64"/>
      <c r="M42" s="65"/>
      <c r="N42" s="66"/>
    </row>
    <row r="43" spans="2:14">
      <c r="B43" s="135" t="s">
        <v>137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7"/>
    </row>
    <row r="44" spans="2:14" ht="15.75">
      <c r="B44" s="13">
        <v>1</v>
      </c>
      <c r="C44" s="2" t="s">
        <v>138</v>
      </c>
      <c r="D44" s="16">
        <v>78.900000000000006</v>
      </c>
      <c r="E44" s="16">
        <v>0.68879999999999997</v>
      </c>
      <c r="F44" s="2" t="s">
        <v>40</v>
      </c>
      <c r="G44" s="16">
        <v>1986</v>
      </c>
      <c r="H44" s="17">
        <v>3</v>
      </c>
      <c r="I44" s="67">
        <v>150</v>
      </c>
      <c r="J44" s="25">
        <v>155</v>
      </c>
      <c r="K44" s="25">
        <v>155</v>
      </c>
      <c r="L44" s="12">
        <v>150</v>
      </c>
      <c r="M44" s="1">
        <f t="shared" si="2"/>
        <v>103.32</v>
      </c>
      <c r="N44" s="8">
        <v>1</v>
      </c>
    </row>
    <row r="45" spans="2:14">
      <c r="B45" s="13">
        <v>2</v>
      </c>
      <c r="C45" s="14" t="s">
        <v>139</v>
      </c>
      <c r="D45" s="12">
        <v>80.599999999999994</v>
      </c>
      <c r="E45" s="12">
        <v>0.67949999999999999</v>
      </c>
      <c r="F45" s="14" t="s">
        <v>6</v>
      </c>
      <c r="G45" s="12">
        <v>1982</v>
      </c>
      <c r="H45" s="18" t="s">
        <v>53</v>
      </c>
      <c r="I45" s="25">
        <v>130</v>
      </c>
      <c r="J45" s="25">
        <v>135</v>
      </c>
      <c r="K45" s="25"/>
      <c r="L45" s="25"/>
      <c r="M45" s="69">
        <f t="shared" si="2"/>
        <v>0</v>
      </c>
    </row>
    <row r="46" spans="2:14">
      <c r="B46" s="13">
        <v>3</v>
      </c>
      <c r="C46" s="14" t="s">
        <v>140</v>
      </c>
      <c r="D46" s="12">
        <v>88.8</v>
      </c>
      <c r="E46" s="12">
        <v>0.64280000000000004</v>
      </c>
      <c r="F46" s="14" t="s">
        <v>141</v>
      </c>
      <c r="G46" s="12">
        <v>1988</v>
      </c>
      <c r="H46" s="18" t="s">
        <v>143</v>
      </c>
      <c r="I46" s="68">
        <v>125</v>
      </c>
      <c r="J46" s="68">
        <v>132.5</v>
      </c>
      <c r="K46" s="25">
        <v>135</v>
      </c>
      <c r="L46" s="12">
        <v>132.5</v>
      </c>
      <c r="M46" s="1">
        <f t="shared" si="2"/>
        <v>85.171000000000006</v>
      </c>
      <c r="N46" s="8">
        <v>2</v>
      </c>
    </row>
    <row r="47" spans="2:14">
      <c r="B47" s="3"/>
      <c r="C47" s="3"/>
      <c r="D47" s="15"/>
      <c r="E47" s="15"/>
      <c r="F47" s="3"/>
      <c r="G47" s="15"/>
      <c r="H47" s="5"/>
      <c r="I47" s="36"/>
      <c r="J47" s="36"/>
      <c r="K47" s="36"/>
      <c r="L47" s="15"/>
      <c r="M47" s="3"/>
      <c r="N47" s="5"/>
    </row>
    <row r="48" spans="2:14">
      <c r="B48" t="s">
        <v>71</v>
      </c>
      <c r="C48"/>
      <c r="D48" s="32"/>
      <c r="E48"/>
      <c r="F48"/>
      <c r="G48"/>
      <c r="H48" s="33"/>
      <c r="I48" s="42"/>
      <c r="J48" s="21"/>
      <c r="K48" s="21"/>
      <c r="L48"/>
      <c r="M48"/>
      <c r="N48" s="34"/>
    </row>
    <row r="49" spans="2:14">
      <c r="B49" t="s">
        <v>77</v>
      </c>
      <c r="C49"/>
      <c r="D49" s="32"/>
      <c r="E49"/>
      <c r="F49"/>
      <c r="G49"/>
      <c r="H49" s="33"/>
      <c r="I49" s="42"/>
      <c r="J49" s="21"/>
      <c r="K49" s="21"/>
      <c r="L49"/>
      <c r="M49"/>
      <c r="N49" s="34"/>
    </row>
    <row r="50" spans="2:14">
      <c r="B50"/>
      <c r="C50"/>
      <c r="D50" s="32"/>
      <c r="E50"/>
      <c r="F50"/>
      <c r="G50"/>
      <c r="H50" s="33"/>
      <c r="I50" s="42"/>
      <c r="J50" s="21"/>
      <c r="K50" s="21"/>
      <c r="L50"/>
      <c r="M50"/>
      <c r="N50" s="34"/>
    </row>
    <row r="51" spans="2:14">
      <c r="B51"/>
      <c r="C51"/>
      <c r="D51" s="32"/>
      <c r="E51"/>
      <c r="F51"/>
      <c r="G51"/>
      <c r="H51" s="33"/>
      <c r="I51" s="42"/>
      <c r="J51" s="21"/>
      <c r="K51" s="21"/>
      <c r="L51"/>
      <c r="M51"/>
      <c r="N51" s="34"/>
    </row>
    <row r="52" spans="2:14">
      <c r="B52"/>
      <c r="C52"/>
      <c r="D52" s="32"/>
      <c r="E52"/>
      <c r="F52"/>
      <c r="G52"/>
      <c r="H52" s="33"/>
      <c r="I52" s="42"/>
      <c r="J52" s="21"/>
      <c r="K52" s="21"/>
      <c r="L52"/>
      <c r="M52"/>
      <c r="N52" s="34"/>
    </row>
    <row r="53" spans="2:14">
      <c r="B53"/>
      <c r="C53"/>
      <c r="D53" s="32"/>
      <c r="E53"/>
      <c r="F53"/>
      <c r="G53"/>
      <c r="H53" s="33"/>
      <c r="I53" s="42"/>
      <c r="J53" s="21"/>
      <c r="K53" s="21"/>
      <c r="L53"/>
      <c r="M53"/>
      <c r="N53" s="34"/>
    </row>
    <row r="54" spans="2:14">
      <c r="B54" t="s">
        <v>73</v>
      </c>
      <c r="C54"/>
      <c r="D54" s="32"/>
      <c r="E54"/>
      <c r="F54"/>
      <c r="G54"/>
      <c r="H54" s="33"/>
      <c r="I54" s="42"/>
      <c r="J54" s="21"/>
      <c r="K54" s="21"/>
      <c r="L54"/>
      <c r="M54"/>
      <c r="N54" s="34"/>
    </row>
    <row r="55" spans="2:14">
      <c r="B55" s="4" t="s">
        <v>155</v>
      </c>
      <c r="C55" s="3"/>
      <c r="D55" s="15"/>
      <c r="E55" s="15"/>
      <c r="F55" s="3"/>
      <c r="G55" s="15"/>
      <c r="H55" s="5"/>
      <c r="I55" s="36"/>
      <c r="J55" s="36"/>
      <c r="K55" s="36"/>
      <c r="L55" s="15"/>
      <c r="M55" s="3"/>
      <c r="N55" s="5"/>
    </row>
    <row r="56" spans="2:14">
      <c r="B56" s="3"/>
      <c r="C56" s="3"/>
      <c r="D56" s="15"/>
      <c r="E56" s="15"/>
      <c r="F56" s="3"/>
      <c r="G56" s="15"/>
      <c r="H56" s="5"/>
      <c r="I56" s="36"/>
      <c r="J56" s="36"/>
      <c r="K56" s="36"/>
      <c r="L56" s="15"/>
      <c r="M56" s="3"/>
      <c r="N56" s="5"/>
    </row>
    <row r="57" spans="2:14">
      <c r="B57" s="3"/>
      <c r="C57" s="3"/>
      <c r="D57" s="15"/>
      <c r="E57" s="15"/>
      <c r="F57" s="3"/>
      <c r="G57" s="15"/>
      <c r="H57" s="5"/>
      <c r="I57" s="36"/>
      <c r="J57" s="36"/>
      <c r="K57" s="36"/>
      <c r="L57" s="15"/>
      <c r="M57" s="3"/>
      <c r="N57" s="5"/>
    </row>
    <row r="58" spans="2:14">
      <c r="B58" s="3"/>
      <c r="C58" s="3"/>
      <c r="D58" s="15"/>
      <c r="E58" s="15"/>
      <c r="F58" s="3"/>
      <c r="G58" s="15"/>
      <c r="H58" s="5"/>
      <c r="I58" s="36"/>
      <c r="J58" s="36"/>
      <c r="K58" s="36"/>
      <c r="L58" s="15"/>
      <c r="M58" s="3"/>
      <c r="N58" s="5"/>
    </row>
    <row r="59" spans="2:14">
      <c r="B59" s="3"/>
      <c r="C59" s="3"/>
      <c r="D59" s="15"/>
      <c r="E59" s="15"/>
      <c r="F59" s="3"/>
      <c r="G59" s="15"/>
      <c r="H59" s="5"/>
      <c r="I59" s="36"/>
      <c r="J59" s="36"/>
      <c r="K59" s="36"/>
      <c r="L59" s="15"/>
      <c r="M59" s="3"/>
      <c r="N59" s="5"/>
    </row>
    <row r="60" spans="2:14">
      <c r="B60" s="3"/>
      <c r="C60" s="3"/>
      <c r="D60" s="15"/>
      <c r="E60" s="15"/>
      <c r="F60" s="3"/>
      <c r="G60" s="15"/>
      <c r="H60" s="5"/>
      <c r="I60" s="36"/>
      <c r="J60" s="36"/>
      <c r="K60" s="36"/>
      <c r="L60" s="15"/>
      <c r="M60" s="3"/>
      <c r="N60" s="5"/>
    </row>
    <row r="61" spans="2:14">
      <c r="B61" s="3"/>
      <c r="C61" s="3"/>
      <c r="D61" s="15"/>
      <c r="E61" s="15"/>
      <c r="F61" s="3"/>
      <c r="G61" s="15"/>
      <c r="H61" s="5"/>
      <c r="I61" s="36"/>
      <c r="J61" s="36"/>
      <c r="K61" s="36"/>
      <c r="L61" s="15"/>
      <c r="M61" s="3"/>
      <c r="N61" s="5"/>
    </row>
    <row r="62" spans="2:14">
      <c r="B62" s="3"/>
      <c r="C62" s="3"/>
      <c r="D62" s="15"/>
      <c r="E62" s="15"/>
      <c r="F62" s="3"/>
      <c r="G62" s="15"/>
      <c r="H62" s="5"/>
      <c r="I62" s="36"/>
      <c r="J62" s="36"/>
      <c r="K62" s="36"/>
      <c r="L62" s="15"/>
      <c r="M62" s="3"/>
      <c r="N62" s="5"/>
    </row>
    <row r="63" spans="2:14">
      <c r="B63" s="3"/>
      <c r="C63" s="3"/>
      <c r="D63" s="15"/>
      <c r="E63" s="15"/>
      <c r="F63" s="3"/>
      <c r="G63" s="15"/>
      <c r="H63" s="5"/>
      <c r="I63" s="36"/>
      <c r="J63" s="36"/>
      <c r="K63" s="36"/>
      <c r="L63" s="15"/>
      <c r="M63" s="3"/>
      <c r="N63" s="5"/>
    </row>
    <row r="64" spans="2:14">
      <c r="B64" s="3"/>
      <c r="C64" s="3"/>
      <c r="D64" s="15"/>
      <c r="E64" s="15"/>
      <c r="F64" s="3"/>
      <c r="G64" s="15"/>
      <c r="H64" s="5"/>
      <c r="I64" s="36"/>
      <c r="J64" s="36"/>
      <c r="K64" s="36"/>
      <c r="L64" s="15"/>
      <c r="M64" s="3"/>
      <c r="N64" s="5"/>
    </row>
    <row r="65" spans="2:14">
      <c r="B65" s="3"/>
      <c r="C65" s="3"/>
      <c r="D65" s="15"/>
      <c r="E65" s="15"/>
      <c r="F65" s="3"/>
      <c r="G65" s="15"/>
      <c r="H65" s="5"/>
      <c r="I65" s="36"/>
      <c r="J65" s="36"/>
      <c r="K65" s="36"/>
      <c r="L65" s="15"/>
      <c r="M65" s="3"/>
      <c r="N65" s="5"/>
    </row>
    <row r="66" spans="2:14">
      <c r="B66" s="3"/>
      <c r="C66" s="3"/>
      <c r="D66" s="15"/>
      <c r="E66" s="15"/>
      <c r="F66" s="3"/>
      <c r="G66" s="15"/>
      <c r="H66" s="5"/>
      <c r="I66" s="36"/>
      <c r="J66" s="36"/>
      <c r="K66" s="36"/>
      <c r="L66" s="15"/>
      <c r="M66" s="3"/>
      <c r="N66" s="5"/>
    </row>
    <row r="67" spans="2:14">
      <c r="B67" s="3"/>
      <c r="C67" s="3"/>
      <c r="D67" s="15"/>
      <c r="E67" s="15"/>
      <c r="F67" s="3"/>
      <c r="G67" s="15"/>
      <c r="H67" s="5"/>
      <c r="I67" s="36"/>
      <c r="J67" s="36"/>
      <c r="K67" s="36"/>
      <c r="L67" s="15"/>
      <c r="M67" s="3"/>
      <c r="N67" s="5"/>
    </row>
    <row r="68" spans="2:14">
      <c r="B68" s="3"/>
      <c r="C68" s="3"/>
      <c r="D68" s="15"/>
      <c r="E68" s="15"/>
      <c r="F68" s="3"/>
      <c r="G68" s="15"/>
      <c r="H68" s="5"/>
      <c r="I68" s="36"/>
      <c r="J68" s="36"/>
      <c r="K68" s="36"/>
      <c r="L68" s="15"/>
      <c r="M68" s="3"/>
      <c r="N68" s="5"/>
    </row>
    <row r="69" spans="2:14">
      <c r="B69" s="3"/>
      <c r="C69" s="3"/>
      <c r="D69" s="15"/>
      <c r="E69" s="15"/>
      <c r="F69" s="3"/>
      <c r="G69" s="15"/>
      <c r="H69" s="5"/>
      <c r="I69" s="36"/>
      <c r="J69" s="36"/>
      <c r="K69" s="36"/>
      <c r="L69" s="15"/>
      <c r="M69" s="3"/>
      <c r="N69" s="5"/>
    </row>
    <row r="70" spans="2:14">
      <c r="B70" s="3"/>
      <c r="C70" s="3"/>
      <c r="D70" s="15"/>
      <c r="E70" s="15"/>
      <c r="F70" s="3"/>
      <c r="G70" s="15"/>
      <c r="H70" s="5"/>
      <c r="I70" s="36"/>
      <c r="J70" s="36"/>
      <c r="K70" s="36"/>
      <c r="L70" s="15"/>
      <c r="M70" s="3"/>
      <c r="N70" s="5"/>
    </row>
    <row r="71" spans="2:14">
      <c r="B71" s="3"/>
      <c r="C71" s="3"/>
      <c r="D71" s="15"/>
      <c r="E71" s="15"/>
      <c r="F71" s="3"/>
      <c r="G71" s="15"/>
      <c r="H71" s="5"/>
      <c r="I71" s="36"/>
      <c r="J71" s="36"/>
      <c r="K71" s="36"/>
      <c r="L71" s="15"/>
      <c r="M71" s="3"/>
      <c r="N71" s="5"/>
    </row>
    <row r="72" spans="2:14">
      <c r="B72" s="3"/>
      <c r="C72" s="3"/>
      <c r="D72" s="15"/>
      <c r="E72" s="15"/>
      <c r="F72" s="3"/>
      <c r="G72" s="15"/>
      <c r="H72" s="5"/>
      <c r="I72" s="36"/>
      <c r="J72" s="36"/>
      <c r="K72" s="36"/>
      <c r="L72" s="15"/>
      <c r="M72" s="3"/>
      <c r="N72" s="5"/>
    </row>
    <row r="73" spans="2:14">
      <c r="B73" s="3"/>
      <c r="C73" s="3"/>
      <c r="D73" s="15"/>
      <c r="E73" s="15"/>
      <c r="F73" s="3"/>
      <c r="G73" s="15"/>
      <c r="H73" s="5"/>
      <c r="I73" s="36"/>
      <c r="J73" s="36"/>
      <c r="K73" s="36"/>
      <c r="L73" s="15"/>
      <c r="M73" s="3"/>
      <c r="N73" s="5"/>
    </row>
    <row r="74" spans="2:14">
      <c r="B74" s="3"/>
      <c r="C74" s="3"/>
      <c r="D74" s="15"/>
      <c r="E74" s="15"/>
      <c r="F74" s="3"/>
      <c r="G74" s="15"/>
      <c r="H74" s="5"/>
      <c r="I74" s="36"/>
      <c r="J74" s="36"/>
      <c r="K74" s="36"/>
      <c r="L74" s="15"/>
      <c r="M74" s="3"/>
      <c r="N74" s="5"/>
    </row>
    <row r="75" spans="2:14">
      <c r="B75" s="3"/>
      <c r="C75" s="3"/>
      <c r="D75" s="15"/>
      <c r="E75" s="15"/>
      <c r="F75" s="3"/>
      <c r="G75" s="15"/>
      <c r="H75" s="5"/>
      <c r="I75" s="36"/>
      <c r="J75" s="36"/>
      <c r="K75" s="36"/>
      <c r="L75" s="15"/>
      <c r="M75" s="3"/>
      <c r="N75" s="5"/>
    </row>
    <row r="76" spans="2:14">
      <c r="B76" s="3"/>
      <c r="C76" s="3"/>
      <c r="D76" s="15"/>
      <c r="E76" s="15"/>
      <c r="F76" s="3"/>
      <c r="G76" s="15"/>
      <c r="H76" s="5"/>
      <c r="I76" s="36"/>
      <c r="J76" s="36"/>
      <c r="K76" s="36"/>
      <c r="L76" s="15"/>
      <c r="M76" s="3"/>
      <c r="N76" s="5"/>
    </row>
    <row r="77" spans="2:14">
      <c r="B77" s="3"/>
      <c r="C77" s="3"/>
      <c r="D77" s="15"/>
      <c r="E77" s="15"/>
      <c r="F77" s="3"/>
      <c r="G77" s="15"/>
      <c r="H77" s="5"/>
      <c r="I77" s="36"/>
      <c r="J77" s="36"/>
      <c r="K77" s="36"/>
      <c r="L77" s="15"/>
      <c r="M77" s="3"/>
      <c r="N77" s="5"/>
    </row>
    <row r="78" spans="2:14">
      <c r="B78" s="3"/>
      <c r="C78" s="3"/>
      <c r="D78" s="15"/>
      <c r="E78" s="15"/>
      <c r="F78" s="3"/>
      <c r="G78" s="15"/>
      <c r="H78" s="5"/>
      <c r="I78" s="36"/>
      <c r="J78" s="36"/>
      <c r="K78" s="36"/>
      <c r="L78" s="15"/>
      <c r="M78" s="3"/>
      <c r="N78" s="5"/>
    </row>
    <row r="79" spans="2:14">
      <c r="B79" s="3"/>
      <c r="C79" s="3"/>
      <c r="D79" s="15"/>
      <c r="E79" s="15"/>
      <c r="F79" s="3"/>
      <c r="G79" s="15"/>
      <c r="H79" s="5"/>
      <c r="I79" s="36"/>
      <c r="J79" s="36"/>
      <c r="K79" s="36"/>
      <c r="L79" s="15"/>
      <c r="M79" s="3"/>
      <c r="N79" s="5"/>
    </row>
    <row r="80" spans="2:14">
      <c r="B80" s="3"/>
      <c r="C80" s="3"/>
      <c r="D80" s="15"/>
      <c r="E80" s="15"/>
      <c r="F80" s="3"/>
      <c r="G80" s="15"/>
      <c r="H80" s="5"/>
      <c r="I80" s="36"/>
      <c r="J80" s="36"/>
      <c r="K80" s="36"/>
      <c r="L80" s="15"/>
      <c r="M80" s="3"/>
      <c r="N80" s="5"/>
    </row>
    <row r="81" spans="2:14">
      <c r="B81" s="3"/>
      <c r="C81" s="3"/>
      <c r="D81" s="15"/>
      <c r="E81" s="15"/>
      <c r="F81" s="3"/>
      <c r="G81" s="15"/>
      <c r="H81" s="5"/>
      <c r="I81" s="36"/>
      <c r="J81" s="36"/>
      <c r="K81" s="36"/>
      <c r="L81" s="15"/>
      <c r="M81" s="3"/>
      <c r="N81" s="5"/>
    </row>
    <row r="82" spans="2:14">
      <c r="B82" s="3"/>
      <c r="C82" s="3"/>
      <c r="D82" s="15"/>
      <c r="E82" s="15"/>
      <c r="F82" s="3"/>
      <c r="G82" s="15"/>
      <c r="H82" s="5"/>
      <c r="I82" s="36"/>
      <c r="J82" s="36"/>
      <c r="K82" s="36"/>
      <c r="L82" s="15"/>
      <c r="M82" s="3"/>
      <c r="N82" s="5"/>
    </row>
    <row r="83" spans="2:14">
      <c r="B83" s="3"/>
      <c r="C83" s="3"/>
      <c r="D83" s="15"/>
      <c r="E83" s="15"/>
      <c r="F83" s="3"/>
      <c r="G83" s="15"/>
      <c r="H83" s="5"/>
      <c r="I83" s="36"/>
      <c r="J83" s="36"/>
      <c r="K83" s="36"/>
      <c r="L83" s="15"/>
      <c r="M83" s="3"/>
      <c r="N83" s="5"/>
    </row>
    <row r="84" spans="2:14">
      <c r="B84" s="3"/>
      <c r="C84" s="3"/>
      <c r="D84" s="15"/>
      <c r="E84" s="15"/>
      <c r="F84" s="3"/>
      <c r="G84" s="15"/>
      <c r="H84" s="5"/>
      <c r="I84" s="36"/>
      <c r="J84" s="36"/>
      <c r="K84" s="36"/>
      <c r="L84" s="15"/>
      <c r="M84" s="3"/>
      <c r="N84" s="5"/>
    </row>
    <row r="85" spans="2:14">
      <c r="B85" s="3"/>
      <c r="C85" s="3"/>
      <c r="D85" s="15"/>
      <c r="E85" s="15"/>
      <c r="F85" s="3"/>
      <c r="G85" s="15"/>
      <c r="H85" s="5"/>
      <c r="I85" s="36"/>
      <c r="J85" s="36"/>
      <c r="K85" s="36"/>
      <c r="L85" s="15"/>
      <c r="M85" s="3"/>
      <c r="N85" s="5"/>
    </row>
    <row r="86" spans="2:14">
      <c r="B86" s="3"/>
      <c r="C86" s="3"/>
      <c r="D86" s="15"/>
      <c r="E86" s="15"/>
      <c r="F86" s="3"/>
      <c r="G86" s="15"/>
      <c r="H86" s="5"/>
      <c r="I86" s="36"/>
      <c r="J86" s="36"/>
      <c r="K86" s="36"/>
      <c r="L86" s="15"/>
      <c r="M86" s="3"/>
      <c r="N86" s="5"/>
    </row>
    <row r="87" spans="2:14">
      <c r="B87" s="3"/>
      <c r="C87" s="3"/>
      <c r="D87" s="15"/>
      <c r="E87" s="15"/>
      <c r="F87" s="3"/>
      <c r="G87" s="15"/>
      <c r="H87" s="5"/>
      <c r="I87" s="36"/>
      <c r="J87" s="36"/>
      <c r="K87" s="36"/>
      <c r="L87" s="15"/>
      <c r="M87" s="3"/>
      <c r="N87" s="5"/>
    </row>
    <row r="88" spans="2:14">
      <c r="B88" s="3"/>
      <c r="C88" s="3"/>
      <c r="D88" s="15"/>
      <c r="E88" s="15"/>
      <c r="F88" s="3"/>
      <c r="G88" s="15"/>
      <c r="H88" s="5"/>
      <c r="I88" s="36"/>
      <c r="J88" s="36"/>
      <c r="K88" s="36"/>
      <c r="L88" s="15"/>
      <c r="M88" s="3"/>
      <c r="N88" s="5"/>
    </row>
  </sheetData>
  <mergeCells count="21">
    <mergeCell ref="B43:N43"/>
    <mergeCell ref="N4:N6"/>
    <mergeCell ref="B7:N7"/>
    <mergeCell ref="B8:N8"/>
    <mergeCell ref="B14:N14"/>
    <mergeCell ref="B18:N18"/>
    <mergeCell ref="B19:N19"/>
    <mergeCell ref="B24:N24"/>
    <mergeCell ref="B30:N30"/>
    <mergeCell ref="B35:N35"/>
    <mergeCell ref="B36:N36"/>
    <mergeCell ref="B2:N2"/>
    <mergeCell ref="B4:B6"/>
    <mergeCell ref="C4:C6"/>
    <mergeCell ref="D4:D6"/>
    <mergeCell ref="F4:F6"/>
    <mergeCell ref="G4:G6"/>
    <mergeCell ref="H4:H6"/>
    <mergeCell ref="I4:K5"/>
    <mergeCell ref="L4:L6"/>
    <mergeCell ref="M4:M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83"/>
  <sheetViews>
    <sheetView tabSelected="1" workbookViewId="0">
      <selection activeCell="N8" sqref="N8"/>
    </sheetView>
  </sheetViews>
  <sheetFormatPr defaultRowHeight="15"/>
  <cols>
    <col min="2" max="2" width="5.5703125" style="40" customWidth="1"/>
    <col min="3" max="3" width="34.7109375" style="40" customWidth="1"/>
    <col min="4" max="5" width="9.140625" style="38"/>
    <col min="6" max="6" width="27.7109375" style="40" customWidth="1"/>
    <col min="7" max="7" width="18.140625" style="38" customWidth="1"/>
    <col min="8" max="8" width="9.85546875" style="39" customWidth="1"/>
    <col min="9" max="11" width="9.140625" style="39"/>
    <col min="12" max="12" width="10.140625" style="39" customWidth="1"/>
    <col min="13" max="13" width="9.5703125" style="40" bestFit="1" customWidth="1"/>
    <col min="14" max="14" width="9.140625" style="39"/>
  </cols>
  <sheetData>
    <row r="1" spans="2:14">
      <c r="B1" s="35"/>
      <c r="C1" s="35"/>
      <c r="D1" s="36"/>
      <c r="E1" s="36"/>
      <c r="F1" s="35"/>
      <c r="G1" s="36"/>
      <c r="H1" s="37"/>
      <c r="I1" s="37"/>
      <c r="J1" s="37"/>
      <c r="K1" s="37"/>
      <c r="L1" s="37"/>
      <c r="M1" s="35"/>
      <c r="N1" s="37"/>
    </row>
    <row r="2" spans="2:14">
      <c r="B2" s="144" t="s">
        <v>65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2:14">
      <c r="B3" s="35"/>
      <c r="C3" s="35"/>
      <c r="D3" s="36"/>
      <c r="E3" s="36"/>
      <c r="F3" s="35"/>
      <c r="G3" s="36"/>
      <c r="H3" s="37"/>
      <c r="I3" s="37"/>
      <c r="J3" s="37"/>
      <c r="K3" s="37"/>
      <c r="L3" s="37"/>
      <c r="M3" s="35"/>
      <c r="N3" s="37"/>
    </row>
    <row r="4" spans="2:14" ht="31.5">
      <c r="B4" s="145" t="s">
        <v>70</v>
      </c>
      <c r="C4" s="145" t="s">
        <v>69</v>
      </c>
      <c r="D4" s="148" t="s">
        <v>0</v>
      </c>
      <c r="E4" s="72" t="s">
        <v>68</v>
      </c>
      <c r="F4" s="149" t="s">
        <v>1</v>
      </c>
      <c r="G4" s="145" t="s">
        <v>66</v>
      </c>
      <c r="H4" s="145" t="s">
        <v>19</v>
      </c>
      <c r="I4" s="129" t="s">
        <v>2</v>
      </c>
      <c r="J4" s="130"/>
      <c r="K4" s="131"/>
      <c r="L4" s="145" t="s">
        <v>67</v>
      </c>
      <c r="M4" s="145" t="s">
        <v>4</v>
      </c>
      <c r="N4" s="149" t="s">
        <v>5</v>
      </c>
    </row>
    <row r="5" spans="2:14" ht="15.75">
      <c r="B5" s="146"/>
      <c r="C5" s="146"/>
      <c r="D5" s="148"/>
      <c r="E5" s="73"/>
      <c r="F5" s="149"/>
      <c r="G5" s="146"/>
      <c r="H5" s="146"/>
      <c r="I5" s="132"/>
      <c r="J5" s="133"/>
      <c r="K5" s="134"/>
      <c r="L5" s="146"/>
      <c r="M5" s="146"/>
      <c r="N5" s="149"/>
    </row>
    <row r="6" spans="2:14" ht="15.75">
      <c r="B6" s="147"/>
      <c r="C6" s="147"/>
      <c r="D6" s="148"/>
      <c r="E6" s="74"/>
      <c r="F6" s="149"/>
      <c r="G6" s="147"/>
      <c r="H6" s="147"/>
      <c r="I6" s="71">
        <v>1</v>
      </c>
      <c r="J6" s="71">
        <v>2</v>
      </c>
      <c r="K6" s="71">
        <v>3</v>
      </c>
      <c r="L6" s="147"/>
      <c r="M6" s="147"/>
      <c r="N6" s="149"/>
    </row>
    <row r="7" spans="2:14" ht="15.75">
      <c r="B7" s="150" t="s">
        <v>103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</row>
    <row r="8" spans="2:14" ht="15.75">
      <c r="B8" s="2">
        <v>1</v>
      </c>
      <c r="C8" s="2" t="s">
        <v>104</v>
      </c>
      <c r="D8" s="16">
        <v>50.62</v>
      </c>
      <c r="E8" s="11">
        <v>1.2726999999999999</v>
      </c>
      <c r="F8" s="2" t="s">
        <v>6</v>
      </c>
      <c r="G8" s="16">
        <v>1993</v>
      </c>
      <c r="H8" s="7">
        <v>3</v>
      </c>
      <c r="I8" s="7">
        <v>37.5</v>
      </c>
      <c r="J8" s="7">
        <v>42.5</v>
      </c>
      <c r="K8" s="7">
        <v>45</v>
      </c>
      <c r="L8" s="7">
        <v>45</v>
      </c>
      <c r="M8" s="9">
        <f>L8*E8</f>
        <v>57.271499999999996</v>
      </c>
      <c r="N8" s="7">
        <v>3</v>
      </c>
    </row>
    <row r="9" spans="2:14" ht="15.75">
      <c r="B9" s="2">
        <v>2</v>
      </c>
      <c r="C9" s="2" t="s">
        <v>106</v>
      </c>
      <c r="D9" s="16">
        <v>60.65</v>
      </c>
      <c r="E9" s="11">
        <v>1.1055999999999999</v>
      </c>
      <c r="F9" s="2" t="s">
        <v>108</v>
      </c>
      <c r="G9" s="16">
        <v>1998</v>
      </c>
      <c r="H9" s="7">
        <v>3</v>
      </c>
      <c r="I9" s="7">
        <v>45</v>
      </c>
      <c r="J9" s="7">
        <v>47.5</v>
      </c>
      <c r="K9" s="7">
        <v>50</v>
      </c>
      <c r="L9" s="7">
        <v>50</v>
      </c>
      <c r="M9" s="9">
        <f t="shared" ref="M9:M11" si="0">L9*E9</f>
        <v>55.279999999999994</v>
      </c>
      <c r="N9" s="7"/>
    </row>
    <row r="10" spans="2:14" ht="15.75">
      <c r="B10" s="2">
        <v>3</v>
      </c>
      <c r="C10" s="2" t="s">
        <v>110</v>
      </c>
      <c r="D10" s="16">
        <v>70.400000000000006</v>
      </c>
      <c r="E10" s="11">
        <v>0.99099999999999999</v>
      </c>
      <c r="F10" s="2" t="s">
        <v>44</v>
      </c>
      <c r="G10" s="16">
        <v>1983</v>
      </c>
      <c r="H10" s="7">
        <v>3</v>
      </c>
      <c r="I10" s="7">
        <v>62.5</v>
      </c>
      <c r="J10" s="7">
        <v>65</v>
      </c>
      <c r="K10" s="7">
        <v>67.5</v>
      </c>
      <c r="L10" s="7">
        <v>67.5</v>
      </c>
      <c r="M10" s="9">
        <f t="shared" si="0"/>
        <v>66.892499999999998</v>
      </c>
      <c r="N10" s="7">
        <v>2</v>
      </c>
    </row>
    <row r="11" spans="2:14" ht="15.75">
      <c r="B11" s="2">
        <v>4</v>
      </c>
      <c r="C11" s="2" t="s">
        <v>105</v>
      </c>
      <c r="D11" s="16">
        <v>55.2</v>
      </c>
      <c r="E11" s="11">
        <v>1.19</v>
      </c>
      <c r="F11" s="2" t="s">
        <v>107</v>
      </c>
      <c r="G11" s="16">
        <v>1988</v>
      </c>
      <c r="H11" s="7">
        <v>2</v>
      </c>
      <c r="I11" s="7">
        <v>72.5</v>
      </c>
      <c r="J11" s="7" t="s">
        <v>145</v>
      </c>
      <c r="K11" s="7">
        <v>75</v>
      </c>
      <c r="L11" s="7">
        <v>75</v>
      </c>
      <c r="M11" s="9">
        <f t="shared" si="0"/>
        <v>89.25</v>
      </c>
      <c r="N11" s="7">
        <v>1</v>
      </c>
    </row>
    <row r="12" spans="2:14" ht="15.75">
      <c r="B12" s="100" t="s">
        <v>109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</row>
    <row r="13" spans="2:14" ht="15.75">
      <c r="B13" s="2">
        <v>1</v>
      </c>
      <c r="C13" s="2" t="s">
        <v>112</v>
      </c>
      <c r="D13" s="16">
        <v>97.55</v>
      </c>
      <c r="E13" s="16">
        <v>0.61470000000000002</v>
      </c>
      <c r="F13" s="2"/>
      <c r="G13" s="16">
        <v>1968</v>
      </c>
      <c r="H13" s="7">
        <v>4</v>
      </c>
      <c r="I13" s="7">
        <v>105</v>
      </c>
      <c r="J13" s="7">
        <v>110</v>
      </c>
      <c r="K13" s="7" t="s">
        <v>94</v>
      </c>
      <c r="L13" s="7">
        <v>110</v>
      </c>
      <c r="M13" s="2">
        <f t="shared" ref="M13:M31" si="1">E13*L13</f>
        <v>67.617000000000004</v>
      </c>
      <c r="N13" s="7">
        <v>3</v>
      </c>
    </row>
    <row r="14" spans="2:14" ht="15.75">
      <c r="B14" s="2">
        <v>2</v>
      </c>
      <c r="C14" s="2" t="s">
        <v>113</v>
      </c>
      <c r="D14" s="16">
        <v>91.1</v>
      </c>
      <c r="E14" s="16">
        <v>0.63449999999999995</v>
      </c>
      <c r="F14" s="2" t="s">
        <v>44</v>
      </c>
      <c r="G14" s="16">
        <v>1959</v>
      </c>
      <c r="H14" s="7">
        <v>4</v>
      </c>
      <c r="I14" s="7">
        <v>130</v>
      </c>
      <c r="J14" s="7" t="s">
        <v>146</v>
      </c>
      <c r="K14" s="7">
        <v>135</v>
      </c>
      <c r="L14" s="7">
        <v>135</v>
      </c>
      <c r="M14" s="2">
        <f t="shared" si="1"/>
        <v>85.657499999999999</v>
      </c>
      <c r="N14" s="7">
        <v>2</v>
      </c>
    </row>
    <row r="15" spans="2:14" ht="15.75">
      <c r="B15" s="2">
        <v>3</v>
      </c>
      <c r="C15" s="2" t="s">
        <v>117</v>
      </c>
      <c r="D15" s="16">
        <v>107.5</v>
      </c>
      <c r="E15" s="16">
        <v>0.59279999999999999</v>
      </c>
      <c r="F15" s="2" t="s">
        <v>57</v>
      </c>
      <c r="G15" s="16">
        <v>1967</v>
      </c>
      <c r="H15" s="7">
        <v>4</v>
      </c>
      <c r="I15" s="7">
        <v>140</v>
      </c>
      <c r="J15" s="7">
        <v>150</v>
      </c>
      <c r="K15" s="7">
        <v>155</v>
      </c>
      <c r="L15" s="7">
        <v>155</v>
      </c>
      <c r="M15" s="2">
        <f t="shared" si="1"/>
        <v>91.884</v>
      </c>
      <c r="N15" s="7">
        <v>1</v>
      </c>
    </row>
    <row r="16" spans="2:14" ht="15.75">
      <c r="B16" s="100" t="s">
        <v>114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2"/>
    </row>
    <row r="17" spans="2:14" ht="15.75">
      <c r="B17" s="2">
        <v>1</v>
      </c>
      <c r="C17" s="2" t="s">
        <v>111</v>
      </c>
      <c r="D17" s="16">
        <v>69.95</v>
      </c>
      <c r="E17" s="16">
        <v>0.74939999999999996</v>
      </c>
      <c r="F17" s="75" t="s">
        <v>6</v>
      </c>
      <c r="G17" s="38">
        <v>1991</v>
      </c>
      <c r="H17" s="39">
        <v>2</v>
      </c>
      <c r="I17" s="39">
        <v>102.5</v>
      </c>
      <c r="J17" s="7">
        <v>105</v>
      </c>
      <c r="K17" s="7">
        <v>110</v>
      </c>
      <c r="L17" s="7">
        <v>110</v>
      </c>
      <c r="M17" s="2">
        <f t="shared" si="1"/>
        <v>82.433999999999997</v>
      </c>
      <c r="N17" s="7">
        <v>2</v>
      </c>
    </row>
    <row r="18" spans="2:14" ht="15.75">
      <c r="B18" s="2">
        <v>2</v>
      </c>
      <c r="C18" s="2" t="s">
        <v>115</v>
      </c>
      <c r="D18" s="16">
        <v>71.8</v>
      </c>
      <c r="E18" s="16">
        <v>0.73519999999999996</v>
      </c>
      <c r="F18" s="2" t="s">
        <v>116</v>
      </c>
      <c r="G18" s="16">
        <v>1996</v>
      </c>
      <c r="H18" s="7">
        <v>3</v>
      </c>
      <c r="I18" s="7">
        <v>90</v>
      </c>
      <c r="J18" s="7">
        <v>100</v>
      </c>
      <c r="K18" s="7" t="s">
        <v>89</v>
      </c>
      <c r="L18" s="7">
        <v>100</v>
      </c>
      <c r="M18" s="2">
        <f t="shared" si="1"/>
        <v>73.52</v>
      </c>
      <c r="N18" s="7"/>
    </row>
    <row r="19" spans="2:14" ht="15.75">
      <c r="B19" s="2">
        <v>3</v>
      </c>
      <c r="C19" s="2" t="s">
        <v>118</v>
      </c>
      <c r="D19" s="16">
        <v>82.9</v>
      </c>
      <c r="E19" s="16">
        <v>0.66800000000000004</v>
      </c>
      <c r="F19" s="2" t="s">
        <v>44</v>
      </c>
      <c r="G19" s="16">
        <v>1993</v>
      </c>
      <c r="H19" s="7" t="s">
        <v>53</v>
      </c>
      <c r="I19" s="7">
        <v>120</v>
      </c>
      <c r="J19" s="7">
        <v>127.5</v>
      </c>
      <c r="K19" s="7" t="s">
        <v>146</v>
      </c>
      <c r="L19" s="7">
        <v>127.5</v>
      </c>
      <c r="M19" s="2">
        <f t="shared" si="1"/>
        <v>85.17</v>
      </c>
      <c r="N19" s="7">
        <v>1</v>
      </c>
    </row>
    <row r="20" spans="2:14" ht="15.75">
      <c r="B20" s="16">
        <v>4</v>
      </c>
      <c r="C20" s="76" t="s">
        <v>55</v>
      </c>
      <c r="D20" s="16">
        <v>62.7</v>
      </c>
      <c r="E20" s="16">
        <v>0.82</v>
      </c>
      <c r="F20" s="2" t="s">
        <v>120</v>
      </c>
      <c r="G20" s="16">
        <v>1994</v>
      </c>
      <c r="H20" s="7">
        <v>4</v>
      </c>
      <c r="I20" s="7">
        <v>75</v>
      </c>
      <c r="J20" s="7">
        <v>85</v>
      </c>
      <c r="K20" s="7">
        <v>90</v>
      </c>
      <c r="L20" s="7">
        <v>90</v>
      </c>
      <c r="M20" s="2">
        <f t="shared" si="1"/>
        <v>73.8</v>
      </c>
      <c r="N20" s="7">
        <v>3</v>
      </c>
    </row>
    <row r="21" spans="2:14" ht="15.75">
      <c r="B21" s="100" t="s">
        <v>119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2"/>
    </row>
    <row r="22" spans="2:14" ht="15.75">
      <c r="B22" s="2">
        <v>1</v>
      </c>
      <c r="C22" s="2" t="s">
        <v>54</v>
      </c>
      <c r="D22" s="16">
        <v>91.85</v>
      </c>
      <c r="E22" s="16">
        <v>0.63180000000000003</v>
      </c>
      <c r="F22" s="2" t="s">
        <v>120</v>
      </c>
      <c r="G22" s="16">
        <v>1991</v>
      </c>
      <c r="H22" s="7">
        <v>4</v>
      </c>
      <c r="I22" s="7">
        <v>130</v>
      </c>
      <c r="J22" s="7">
        <v>140</v>
      </c>
      <c r="K22" s="7">
        <v>150</v>
      </c>
      <c r="L22" s="7">
        <v>140</v>
      </c>
      <c r="M22" s="2">
        <f t="shared" si="1"/>
        <v>88.451999999999998</v>
      </c>
      <c r="N22" s="7"/>
    </row>
    <row r="23" spans="2:14" ht="15.75">
      <c r="B23" s="2">
        <v>2</v>
      </c>
      <c r="C23" s="2" t="s">
        <v>121</v>
      </c>
      <c r="D23" s="16">
        <v>112.85</v>
      </c>
      <c r="E23" s="16">
        <v>0.58399999999999996</v>
      </c>
      <c r="F23" s="2" t="s">
        <v>120</v>
      </c>
      <c r="G23" s="16">
        <v>1991</v>
      </c>
      <c r="H23" s="7">
        <v>4</v>
      </c>
      <c r="I23" s="7">
        <v>150</v>
      </c>
      <c r="J23" s="7">
        <v>160</v>
      </c>
      <c r="K23" s="7">
        <v>167.5</v>
      </c>
      <c r="L23" s="7">
        <v>167.5</v>
      </c>
      <c r="M23" s="2">
        <f t="shared" si="1"/>
        <v>97.82</v>
      </c>
      <c r="N23" s="7">
        <v>3</v>
      </c>
    </row>
    <row r="24" spans="2:14" ht="15.75">
      <c r="B24" s="2">
        <v>3</v>
      </c>
      <c r="C24" s="2" t="s">
        <v>122</v>
      </c>
      <c r="D24" s="16">
        <v>86.7</v>
      </c>
      <c r="E24" s="16">
        <v>0.65110000000000001</v>
      </c>
      <c r="F24" s="2" t="s">
        <v>6</v>
      </c>
      <c r="G24" s="16">
        <v>1992</v>
      </c>
      <c r="H24" s="7">
        <v>4</v>
      </c>
      <c r="I24" s="7">
        <v>145</v>
      </c>
      <c r="J24" s="7">
        <v>150</v>
      </c>
      <c r="K24" s="7" t="s">
        <v>147</v>
      </c>
      <c r="L24" s="7">
        <v>150</v>
      </c>
      <c r="M24" s="2">
        <f t="shared" si="1"/>
        <v>97.665000000000006</v>
      </c>
      <c r="N24" s="7"/>
    </row>
    <row r="25" spans="2:14" ht="15.75">
      <c r="B25" s="2">
        <v>4</v>
      </c>
      <c r="C25" s="2" t="s">
        <v>123</v>
      </c>
      <c r="D25" s="16">
        <v>108.1</v>
      </c>
      <c r="E25" s="16">
        <v>0.5917</v>
      </c>
      <c r="F25" s="2" t="s">
        <v>44</v>
      </c>
      <c r="G25" s="16">
        <v>1990</v>
      </c>
      <c r="H25" s="7">
        <v>5</v>
      </c>
      <c r="I25" s="7">
        <v>160</v>
      </c>
      <c r="J25" s="7">
        <v>170</v>
      </c>
      <c r="K25" s="7">
        <v>180</v>
      </c>
      <c r="L25" s="7">
        <v>180</v>
      </c>
      <c r="M25" s="2">
        <f t="shared" si="1"/>
        <v>106.506</v>
      </c>
      <c r="N25" s="7">
        <v>2</v>
      </c>
    </row>
    <row r="26" spans="2:14" ht="15.75">
      <c r="B26" s="2">
        <v>5</v>
      </c>
      <c r="C26" s="2" t="s">
        <v>124</v>
      </c>
      <c r="D26" s="16">
        <v>96.55</v>
      </c>
      <c r="E26" s="16">
        <v>0.61739999999999995</v>
      </c>
      <c r="F26" s="2" t="s">
        <v>6</v>
      </c>
      <c r="G26" s="16">
        <v>1993</v>
      </c>
      <c r="H26" s="7">
        <v>3</v>
      </c>
      <c r="I26" s="7" t="s">
        <v>95</v>
      </c>
      <c r="J26" s="7">
        <v>200</v>
      </c>
      <c r="K26" s="7">
        <v>205</v>
      </c>
      <c r="L26" s="7">
        <v>205</v>
      </c>
      <c r="M26" s="2">
        <f t="shared" si="1"/>
        <v>126.56699999999999</v>
      </c>
      <c r="N26" s="7">
        <v>1</v>
      </c>
    </row>
    <row r="27" spans="2:14" ht="15.75">
      <c r="B27" s="100" t="s">
        <v>125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2"/>
    </row>
    <row r="28" spans="2:14" ht="15.75">
      <c r="B28" s="2">
        <v>1</v>
      </c>
      <c r="C28" s="2" t="s">
        <v>126</v>
      </c>
      <c r="D28" s="16">
        <v>75.099999999999994</v>
      </c>
      <c r="E28" s="16">
        <v>0.71189999999999998</v>
      </c>
      <c r="F28" s="2" t="s">
        <v>57</v>
      </c>
      <c r="G28" s="16">
        <v>1982</v>
      </c>
      <c r="H28" s="7">
        <v>4</v>
      </c>
      <c r="I28" s="7">
        <v>130</v>
      </c>
      <c r="J28" s="7">
        <v>140</v>
      </c>
      <c r="K28" s="7">
        <v>145</v>
      </c>
      <c r="L28" s="7">
        <v>145</v>
      </c>
      <c r="M28" s="2">
        <f t="shared" si="1"/>
        <v>103.2255</v>
      </c>
      <c r="N28" s="7">
        <v>1</v>
      </c>
    </row>
    <row r="29" spans="2:14" ht="15.75">
      <c r="B29" s="2">
        <v>2</v>
      </c>
      <c r="C29" s="2" t="s">
        <v>127</v>
      </c>
      <c r="D29" s="16">
        <v>72.3</v>
      </c>
      <c r="E29" s="16">
        <v>0.73150000000000004</v>
      </c>
      <c r="F29" s="2" t="s">
        <v>6</v>
      </c>
      <c r="G29" s="16">
        <v>1987</v>
      </c>
      <c r="H29" s="7" t="s">
        <v>144</v>
      </c>
      <c r="I29" s="7">
        <v>127.5</v>
      </c>
      <c r="J29" s="7" t="s">
        <v>148</v>
      </c>
      <c r="K29" s="7">
        <v>130</v>
      </c>
      <c r="L29" s="7">
        <v>130</v>
      </c>
      <c r="M29" s="2">
        <f t="shared" si="1"/>
        <v>95.094999999999999</v>
      </c>
      <c r="N29" s="7">
        <v>2</v>
      </c>
    </row>
    <row r="30" spans="2:14" ht="15.75">
      <c r="B30" s="2">
        <v>3</v>
      </c>
      <c r="C30" s="2" t="s">
        <v>128</v>
      </c>
      <c r="D30" s="16">
        <v>65.349999999999994</v>
      </c>
      <c r="E30" s="16">
        <v>0.79110000000000003</v>
      </c>
      <c r="F30" s="2" t="s">
        <v>120</v>
      </c>
      <c r="G30" s="16">
        <v>1987</v>
      </c>
      <c r="H30" s="7">
        <v>4</v>
      </c>
      <c r="I30" s="7">
        <v>90</v>
      </c>
      <c r="J30" s="7">
        <v>97.5</v>
      </c>
      <c r="K30" s="7" t="s">
        <v>149</v>
      </c>
      <c r="L30" s="7">
        <v>97.5</v>
      </c>
      <c r="M30" s="2">
        <f t="shared" si="1"/>
        <v>77.132249999999999</v>
      </c>
      <c r="N30" s="7">
        <v>3</v>
      </c>
    </row>
    <row r="31" spans="2:14" ht="15.75">
      <c r="B31" s="2">
        <v>4</v>
      </c>
      <c r="C31" s="2" t="s">
        <v>129</v>
      </c>
      <c r="D31" s="16">
        <v>62.35</v>
      </c>
      <c r="E31" s="16">
        <v>0.82350000000000001</v>
      </c>
      <c r="F31" s="2" t="s">
        <v>120</v>
      </c>
      <c r="G31" s="16">
        <v>1989</v>
      </c>
      <c r="H31" s="7">
        <v>4</v>
      </c>
      <c r="I31" s="7">
        <v>77.5</v>
      </c>
      <c r="J31" s="7">
        <v>82.5</v>
      </c>
      <c r="K31" s="7">
        <v>85</v>
      </c>
      <c r="L31" s="7">
        <v>85</v>
      </c>
      <c r="M31" s="2">
        <f t="shared" si="1"/>
        <v>69.997500000000002</v>
      </c>
      <c r="N31" s="7"/>
    </row>
    <row r="32" spans="2:14">
      <c r="B32" s="103" t="s">
        <v>130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5"/>
    </row>
    <row r="33" spans="2:14">
      <c r="B33" s="40">
        <v>1</v>
      </c>
      <c r="C33" s="75" t="s">
        <v>131</v>
      </c>
      <c r="D33" s="38">
        <v>97.65</v>
      </c>
      <c r="E33" s="38">
        <v>0.61439999999999995</v>
      </c>
      <c r="F33" s="75" t="s">
        <v>40</v>
      </c>
      <c r="G33" s="38">
        <v>1986</v>
      </c>
      <c r="H33" s="77">
        <v>3</v>
      </c>
      <c r="I33" s="39">
        <v>140</v>
      </c>
      <c r="J33" s="77" t="s">
        <v>150</v>
      </c>
      <c r="K33" s="39">
        <v>145</v>
      </c>
      <c r="L33" s="39">
        <v>145</v>
      </c>
      <c r="M33" s="40">
        <f t="shared" ref="M33:M41" si="2">E33*L33</f>
        <v>89.087999999999994</v>
      </c>
    </row>
    <row r="34" spans="2:14">
      <c r="B34" s="40">
        <v>2</v>
      </c>
      <c r="C34" s="75" t="s">
        <v>132</v>
      </c>
      <c r="D34" s="38">
        <v>104.4</v>
      </c>
      <c r="E34" s="38">
        <v>0.5988</v>
      </c>
      <c r="F34" s="75" t="s">
        <v>57</v>
      </c>
      <c r="G34" s="38">
        <v>1988</v>
      </c>
      <c r="H34" s="77" t="s">
        <v>52</v>
      </c>
      <c r="I34" s="39">
        <v>167.5</v>
      </c>
      <c r="J34" s="39">
        <v>172.5</v>
      </c>
      <c r="K34" s="78">
        <v>177.5</v>
      </c>
      <c r="L34" s="39">
        <v>177.5</v>
      </c>
      <c r="M34" s="40">
        <f t="shared" si="2"/>
        <v>106.28700000000001</v>
      </c>
      <c r="N34" s="39">
        <v>3</v>
      </c>
    </row>
    <row r="35" spans="2:14" ht="15.75">
      <c r="B35" s="40">
        <v>3</v>
      </c>
      <c r="C35" s="2" t="s">
        <v>133</v>
      </c>
      <c r="D35" s="16">
        <v>97.1</v>
      </c>
      <c r="E35" s="16">
        <v>0.61609999999999998</v>
      </c>
      <c r="F35" s="2" t="s">
        <v>134</v>
      </c>
      <c r="G35" s="16">
        <v>1988</v>
      </c>
      <c r="H35" s="7" t="s">
        <v>53</v>
      </c>
      <c r="I35" s="7" t="s">
        <v>151</v>
      </c>
      <c r="J35" s="39">
        <v>160</v>
      </c>
      <c r="K35" s="77" t="s">
        <v>152</v>
      </c>
      <c r="L35" s="39">
        <v>160</v>
      </c>
      <c r="M35" s="40">
        <f t="shared" si="2"/>
        <v>98.575999999999993</v>
      </c>
    </row>
    <row r="36" spans="2:14" ht="15.75">
      <c r="B36" s="40">
        <v>4</v>
      </c>
      <c r="C36" s="2" t="s">
        <v>135</v>
      </c>
      <c r="D36" s="16">
        <v>110.85</v>
      </c>
      <c r="E36" s="16">
        <v>0.58699999999999997</v>
      </c>
      <c r="F36" s="2" t="s">
        <v>134</v>
      </c>
      <c r="G36" s="16">
        <v>1983</v>
      </c>
      <c r="H36" s="7" t="s">
        <v>142</v>
      </c>
      <c r="I36" s="7">
        <v>180</v>
      </c>
      <c r="J36" s="39">
        <v>195</v>
      </c>
      <c r="K36" s="39">
        <v>207.5</v>
      </c>
      <c r="L36" s="39">
        <v>207.5</v>
      </c>
      <c r="M36" s="40">
        <v>121.8</v>
      </c>
      <c r="N36" s="39">
        <v>1</v>
      </c>
    </row>
    <row r="37" spans="2:14" ht="15.75">
      <c r="B37" s="40">
        <v>5</v>
      </c>
      <c r="C37" s="2" t="s">
        <v>136</v>
      </c>
      <c r="D37" s="16">
        <v>109.5</v>
      </c>
      <c r="E37" s="16">
        <v>0.58930000000000005</v>
      </c>
      <c r="F37" s="2" t="s">
        <v>57</v>
      </c>
      <c r="G37" s="16">
        <v>1987</v>
      </c>
      <c r="H37" s="7" t="s">
        <v>52</v>
      </c>
      <c r="I37" s="7">
        <v>175</v>
      </c>
      <c r="J37" s="39">
        <v>185</v>
      </c>
      <c r="K37" s="39">
        <v>190</v>
      </c>
      <c r="L37" s="39">
        <v>185</v>
      </c>
      <c r="M37" s="40">
        <v>109.02</v>
      </c>
      <c r="N37" s="39">
        <v>2</v>
      </c>
    </row>
    <row r="38" spans="2:14">
      <c r="B38" s="103" t="s">
        <v>137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5"/>
    </row>
    <row r="39" spans="2:14" ht="15.75">
      <c r="B39" s="79">
        <v>1</v>
      </c>
      <c r="C39" s="2" t="s">
        <v>138</v>
      </c>
      <c r="D39" s="16">
        <v>78.900000000000006</v>
      </c>
      <c r="E39" s="16">
        <v>0.68879999999999997</v>
      </c>
      <c r="F39" s="2" t="s">
        <v>40</v>
      </c>
      <c r="G39" s="16">
        <v>1986</v>
      </c>
      <c r="H39" s="17">
        <v>3</v>
      </c>
      <c r="I39" s="7">
        <v>150</v>
      </c>
      <c r="J39" s="77" t="s">
        <v>153</v>
      </c>
      <c r="K39" s="77" t="s">
        <v>153</v>
      </c>
      <c r="L39" s="39">
        <v>150</v>
      </c>
      <c r="M39" s="40">
        <f t="shared" si="2"/>
        <v>103.32</v>
      </c>
      <c r="N39" s="39">
        <v>1</v>
      </c>
    </row>
    <row r="40" spans="2:14">
      <c r="B40" s="79">
        <v>2</v>
      </c>
      <c r="C40" s="80" t="s">
        <v>139</v>
      </c>
      <c r="D40" s="38">
        <v>80.599999999999994</v>
      </c>
      <c r="E40" s="38">
        <v>0.67949999999999999</v>
      </c>
      <c r="F40" s="80" t="s">
        <v>6</v>
      </c>
      <c r="G40" s="38">
        <v>1982</v>
      </c>
      <c r="H40" s="77" t="s">
        <v>53</v>
      </c>
      <c r="I40" s="77" t="s">
        <v>148</v>
      </c>
      <c r="J40" s="77" t="s">
        <v>146</v>
      </c>
      <c r="K40" s="77" t="s">
        <v>94</v>
      </c>
      <c r="M40" s="40">
        <f t="shared" si="2"/>
        <v>0</v>
      </c>
    </row>
    <row r="41" spans="2:14">
      <c r="B41" s="79">
        <v>3</v>
      </c>
      <c r="C41" s="80" t="s">
        <v>140</v>
      </c>
      <c r="D41" s="38">
        <v>88.8</v>
      </c>
      <c r="E41" s="38">
        <v>0.64280000000000004</v>
      </c>
      <c r="F41" s="80" t="s">
        <v>141</v>
      </c>
      <c r="G41" s="38">
        <v>1988</v>
      </c>
      <c r="H41" s="77" t="s">
        <v>143</v>
      </c>
      <c r="I41" s="39">
        <v>125</v>
      </c>
      <c r="J41" s="39">
        <v>132.5</v>
      </c>
      <c r="K41" s="77" t="s">
        <v>146</v>
      </c>
      <c r="L41" s="39">
        <v>132.5</v>
      </c>
      <c r="M41" s="40">
        <f t="shared" si="2"/>
        <v>85.171000000000006</v>
      </c>
      <c r="N41" s="39">
        <v>2</v>
      </c>
    </row>
    <row r="42" spans="2:14">
      <c r="B42" s="35"/>
      <c r="C42" s="35"/>
      <c r="D42" s="36"/>
      <c r="E42" s="36"/>
      <c r="F42" s="35"/>
      <c r="G42" s="36"/>
      <c r="H42" s="37"/>
      <c r="I42" s="37"/>
      <c r="J42" s="37"/>
      <c r="K42" s="37"/>
      <c r="L42" s="37"/>
      <c r="M42" s="35"/>
      <c r="N42" s="37"/>
    </row>
    <row r="43" spans="2:14">
      <c r="B43" s="21" t="s">
        <v>154</v>
      </c>
      <c r="C43" s="21"/>
      <c r="D43" s="41"/>
      <c r="E43" s="21"/>
      <c r="F43" s="21"/>
      <c r="G43" s="21"/>
      <c r="H43" s="42"/>
      <c r="I43" s="43"/>
      <c r="J43" s="44"/>
      <c r="K43" s="44"/>
      <c r="L43" s="44"/>
      <c r="M43" s="21"/>
      <c r="N43" s="21"/>
    </row>
    <row r="44" spans="2:14">
      <c r="B44" s="21" t="s">
        <v>77</v>
      </c>
      <c r="C44" s="21"/>
      <c r="D44" s="41"/>
      <c r="E44" s="21"/>
      <c r="F44" s="21"/>
      <c r="G44" s="21"/>
      <c r="H44" s="42"/>
      <c r="I44" s="43"/>
      <c r="J44" s="44"/>
      <c r="K44" s="44"/>
      <c r="L44" s="44"/>
      <c r="M44" s="21"/>
      <c r="N44" s="21"/>
    </row>
    <row r="45" spans="2:14">
      <c r="B45" s="21"/>
      <c r="C45" s="21"/>
      <c r="D45" s="41"/>
      <c r="E45" s="21"/>
      <c r="F45" s="21"/>
      <c r="G45" s="21"/>
      <c r="H45" s="42"/>
      <c r="I45" s="43"/>
      <c r="J45" s="44"/>
      <c r="K45" s="44"/>
      <c r="L45" s="44"/>
      <c r="M45" s="21"/>
      <c r="N45" s="21"/>
    </row>
    <row r="46" spans="2:14">
      <c r="B46" s="21"/>
      <c r="C46" s="21"/>
      <c r="D46" s="41"/>
      <c r="E46" s="21"/>
      <c r="F46" s="21"/>
      <c r="G46" s="21"/>
      <c r="H46" s="42"/>
      <c r="I46" s="43"/>
      <c r="J46" s="44"/>
      <c r="K46" s="44"/>
      <c r="L46" s="44"/>
      <c r="M46" s="21"/>
      <c r="N46" s="21"/>
    </row>
    <row r="47" spans="2:14">
      <c r="B47" s="21"/>
      <c r="C47" s="21"/>
      <c r="D47" s="41"/>
      <c r="E47" s="21"/>
      <c r="F47" s="21"/>
      <c r="G47" s="21"/>
      <c r="H47" s="42"/>
      <c r="I47" s="43"/>
      <c r="J47" s="44"/>
      <c r="K47" s="44"/>
      <c r="L47" s="44"/>
      <c r="M47" s="21"/>
      <c r="N47" s="21"/>
    </row>
    <row r="48" spans="2:14">
      <c r="B48" s="21"/>
      <c r="C48" s="21"/>
      <c r="D48" s="41"/>
      <c r="E48" s="21"/>
      <c r="F48" s="21"/>
      <c r="G48" s="21"/>
      <c r="H48" s="42"/>
      <c r="I48" s="43"/>
      <c r="J48" s="44"/>
      <c r="K48" s="44"/>
      <c r="L48" s="44"/>
      <c r="M48" s="21"/>
      <c r="N48" s="21"/>
    </row>
    <row r="49" spans="2:14">
      <c r="B49" s="21" t="s">
        <v>73</v>
      </c>
      <c r="C49" s="21"/>
      <c r="D49" s="41"/>
      <c r="E49" s="21"/>
      <c r="F49" s="21"/>
      <c r="G49" s="21"/>
      <c r="H49" s="42"/>
      <c r="I49" s="43"/>
      <c r="J49" s="44"/>
      <c r="K49" s="44"/>
      <c r="L49" s="44"/>
      <c r="M49" s="21"/>
      <c r="N49" s="21"/>
    </row>
    <row r="50" spans="2:14">
      <c r="B50" s="23" t="s">
        <v>155</v>
      </c>
      <c r="C50" s="35"/>
      <c r="D50" s="36"/>
      <c r="E50" s="36"/>
      <c r="F50" s="35"/>
      <c r="G50" s="36"/>
      <c r="H50" s="37"/>
      <c r="I50" s="37"/>
      <c r="J50" s="37"/>
      <c r="K50" s="37"/>
      <c r="L50" s="37"/>
      <c r="M50" s="35"/>
      <c r="N50" s="37"/>
    </row>
    <row r="51" spans="2:14">
      <c r="B51" s="35"/>
      <c r="C51" s="35"/>
      <c r="D51" s="36"/>
      <c r="E51" s="36"/>
      <c r="F51" s="35"/>
      <c r="G51" s="36"/>
      <c r="H51" s="37"/>
      <c r="I51" s="37"/>
      <c r="J51" s="37"/>
      <c r="K51" s="37"/>
      <c r="L51" s="37"/>
      <c r="M51" s="35"/>
      <c r="N51" s="37"/>
    </row>
    <row r="52" spans="2:14">
      <c r="B52" s="35"/>
      <c r="C52" s="35"/>
      <c r="D52" s="36"/>
      <c r="E52" s="36"/>
      <c r="F52" s="35"/>
      <c r="G52" s="36"/>
      <c r="H52" s="37"/>
      <c r="I52" s="37"/>
      <c r="J52" s="37"/>
      <c r="K52" s="37"/>
      <c r="L52" s="37"/>
      <c r="M52" s="35"/>
      <c r="N52" s="37"/>
    </row>
    <row r="53" spans="2:14">
      <c r="B53" s="35"/>
      <c r="C53" s="35"/>
      <c r="D53" s="36"/>
      <c r="E53" s="36"/>
      <c r="F53" s="35"/>
      <c r="G53" s="36"/>
      <c r="H53" s="37"/>
      <c r="I53" s="37"/>
      <c r="J53" s="37"/>
      <c r="K53" s="37"/>
      <c r="L53" s="37"/>
      <c r="M53" s="35"/>
      <c r="N53" s="37"/>
    </row>
    <row r="54" spans="2:14">
      <c r="B54" s="35"/>
      <c r="C54" s="35"/>
      <c r="D54" s="36"/>
      <c r="E54" s="36"/>
      <c r="F54" s="35"/>
      <c r="G54" s="36"/>
      <c r="H54" s="37"/>
      <c r="I54" s="37"/>
      <c r="J54" s="37"/>
      <c r="K54" s="37"/>
      <c r="L54" s="37"/>
      <c r="M54" s="35"/>
      <c r="N54" s="37"/>
    </row>
    <row r="55" spans="2:14">
      <c r="B55" s="35"/>
      <c r="C55" s="35"/>
      <c r="D55" s="36"/>
      <c r="E55" s="36"/>
      <c r="F55" s="35"/>
      <c r="G55" s="36"/>
      <c r="H55" s="37"/>
      <c r="I55" s="37"/>
      <c r="J55" s="37"/>
      <c r="K55" s="37"/>
      <c r="L55" s="37"/>
      <c r="M55" s="35"/>
      <c r="N55" s="37"/>
    </row>
    <row r="56" spans="2:14">
      <c r="B56" s="35"/>
      <c r="C56" s="35"/>
      <c r="D56" s="36"/>
      <c r="E56" s="36"/>
      <c r="F56" s="35"/>
      <c r="G56" s="36"/>
      <c r="H56" s="37"/>
      <c r="I56" s="37"/>
      <c r="J56" s="37"/>
      <c r="K56" s="37"/>
      <c r="L56" s="37"/>
      <c r="M56" s="35"/>
      <c r="N56" s="37"/>
    </row>
    <row r="57" spans="2:14">
      <c r="B57" s="35"/>
      <c r="C57" s="35"/>
      <c r="D57" s="36"/>
      <c r="E57" s="36"/>
      <c r="F57" s="35"/>
      <c r="G57" s="36"/>
      <c r="H57" s="37"/>
      <c r="I57" s="37"/>
      <c r="J57" s="37"/>
      <c r="K57" s="37"/>
      <c r="L57" s="37"/>
      <c r="M57" s="35"/>
      <c r="N57" s="37"/>
    </row>
    <row r="58" spans="2:14">
      <c r="B58" s="35"/>
      <c r="C58" s="35"/>
      <c r="D58" s="36"/>
      <c r="E58" s="36"/>
      <c r="F58" s="35"/>
      <c r="G58" s="36"/>
      <c r="H58" s="37"/>
      <c r="I58" s="37"/>
      <c r="J58" s="37"/>
      <c r="K58" s="37"/>
      <c r="L58" s="37"/>
      <c r="M58" s="35"/>
      <c r="N58" s="37"/>
    </row>
    <row r="59" spans="2:14">
      <c r="B59" s="35"/>
      <c r="C59" s="35"/>
      <c r="D59" s="36"/>
      <c r="E59" s="36"/>
      <c r="F59" s="35"/>
      <c r="G59" s="36"/>
      <c r="H59" s="37"/>
      <c r="I59" s="37"/>
      <c r="J59" s="37"/>
      <c r="K59" s="37"/>
      <c r="L59" s="37"/>
      <c r="M59" s="35"/>
      <c r="N59" s="37"/>
    </row>
    <row r="60" spans="2:14">
      <c r="B60" s="35"/>
      <c r="C60" s="35"/>
      <c r="D60" s="36"/>
      <c r="E60" s="36"/>
      <c r="F60" s="35"/>
      <c r="G60" s="36"/>
      <c r="H60" s="37"/>
      <c r="I60" s="37"/>
      <c r="J60" s="37"/>
      <c r="K60" s="37"/>
      <c r="L60" s="37"/>
      <c r="M60" s="35"/>
      <c r="N60" s="37"/>
    </row>
    <row r="61" spans="2:14">
      <c r="B61" s="35"/>
      <c r="C61" s="35"/>
      <c r="D61" s="36"/>
      <c r="E61" s="36"/>
      <c r="F61" s="35"/>
      <c r="G61" s="36"/>
      <c r="H61" s="37"/>
      <c r="I61" s="37"/>
      <c r="J61" s="37"/>
      <c r="K61" s="37"/>
      <c r="L61" s="37"/>
      <c r="M61" s="35"/>
      <c r="N61" s="37"/>
    </row>
    <row r="62" spans="2:14">
      <c r="B62" s="35"/>
      <c r="C62" s="35"/>
      <c r="D62" s="36"/>
      <c r="E62" s="36"/>
      <c r="F62" s="35"/>
      <c r="G62" s="36"/>
      <c r="H62" s="37"/>
      <c r="I62" s="37"/>
      <c r="J62" s="37"/>
      <c r="K62" s="37"/>
      <c r="L62" s="37"/>
      <c r="M62" s="35"/>
      <c r="N62" s="37"/>
    </row>
    <row r="63" spans="2:14">
      <c r="B63" s="35"/>
      <c r="C63" s="35"/>
      <c r="D63" s="36"/>
      <c r="E63" s="36"/>
      <c r="F63" s="35"/>
      <c r="G63" s="36"/>
      <c r="H63" s="37"/>
      <c r="I63" s="37"/>
      <c r="J63" s="37"/>
      <c r="K63" s="37"/>
      <c r="L63" s="37"/>
      <c r="M63" s="35"/>
      <c r="N63" s="37"/>
    </row>
    <row r="64" spans="2:14">
      <c r="B64" s="35"/>
      <c r="C64" s="35"/>
      <c r="D64" s="36"/>
      <c r="E64" s="36"/>
      <c r="F64" s="35"/>
      <c r="G64" s="36"/>
      <c r="H64" s="37"/>
      <c r="I64" s="37"/>
      <c r="J64" s="37"/>
      <c r="K64" s="37"/>
      <c r="L64" s="37"/>
      <c r="M64" s="35"/>
      <c r="N64" s="37"/>
    </row>
    <row r="65" spans="2:14">
      <c r="B65" s="35"/>
      <c r="C65" s="35"/>
      <c r="D65" s="36"/>
      <c r="E65" s="36"/>
      <c r="F65" s="35"/>
      <c r="G65" s="36"/>
      <c r="H65" s="37"/>
      <c r="I65" s="37"/>
      <c r="J65" s="37"/>
      <c r="K65" s="37"/>
      <c r="L65" s="37"/>
      <c r="M65" s="35"/>
      <c r="N65" s="37"/>
    </row>
    <row r="66" spans="2:14">
      <c r="B66" s="35"/>
      <c r="C66" s="35"/>
      <c r="D66" s="36"/>
      <c r="E66" s="36"/>
      <c r="F66" s="35"/>
      <c r="G66" s="36"/>
      <c r="H66" s="37"/>
      <c r="I66" s="37"/>
      <c r="J66" s="37"/>
      <c r="K66" s="37"/>
      <c r="L66" s="37"/>
      <c r="M66" s="35"/>
      <c r="N66" s="37"/>
    </row>
    <row r="67" spans="2:14">
      <c r="B67" s="35"/>
      <c r="C67" s="35"/>
      <c r="D67" s="36"/>
      <c r="E67" s="36"/>
      <c r="F67" s="35"/>
      <c r="G67" s="36"/>
      <c r="H67" s="37"/>
      <c r="I67" s="37"/>
      <c r="J67" s="37"/>
      <c r="K67" s="37"/>
      <c r="L67" s="37"/>
      <c r="M67" s="35"/>
      <c r="N67" s="37"/>
    </row>
    <row r="68" spans="2:14">
      <c r="B68" s="35"/>
      <c r="C68" s="35"/>
      <c r="D68" s="36"/>
      <c r="E68" s="36"/>
      <c r="F68" s="35"/>
      <c r="G68" s="36"/>
      <c r="H68" s="37"/>
      <c r="I68" s="37"/>
      <c r="J68" s="37"/>
      <c r="K68" s="37"/>
      <c r="L68" s="37"/>
      <c r="M68" s="35"/>
      <c r="N68" s="37"/>
    </row>
    <row r="69" spans="2:14">
      <c r="B69" s="35"/>
      <c r="C69" s="35"/>
      <c r="D69" s="36"/>
      <c r="E69" s="36"/>
      <c r="F69" s="35"/>
      <c r="G69" s="36"/>
      <c r="H69" s="37"/>
      <c r="I69" s="37"/>
      <c r="J69" s="37"/>
      <c r="K69" s="37"/>
      <c r="L69" s="37"/>
      <c r="M69" s="35"/>
      <c r="N69" s="37"/>
    </row>
    <row r="70" spans="2:14">
      <c r="B70" s="35"/>
      <c r="C70" s="35"/>
      <c r="D70" s="36"/>
      <c r="E70" s="36"/>
      <c r="F70" s="35"/>
      <c r="G70" s="36"/>
      <c r="H70" s="37"/>
      <c r="I70" s="37"/>
      <c r="J70" s="37"/>
      <c r="K70" s="37"/>
      <c r="L70" s="37"/>
      <c r="M70" s="35"/>
      <c r="N70" s="37"/>
    </row>
    <row r="71" spans="2:14">
      <c r="B71" s="35"/>
      <c r="C71" s="35"/>
      <c r="D71" s="36"/>
      <c r="E71" s="36"/>
      <c r="F71" s="35"/>
      <c r="G71" s="36"/>
      <c r="H71" s="37"/>
      <c r="I71" s="37"/>
      <c r="J71" s="37"/>
      <c r="K71" s="37"/>
      <c r="L71" s="37"/>
      <c r="M71" s="35"/>
      <c r="N71" s="37"/>
    </row>
    <row r="72" spans="2:14">
      <c r="B72" s="35"/>
      <c r="C72" s="35"/>
      <c r="D72" s="36"/>
      <c r="E72" s="36"/>
      <c r="F72" s="35"/>
      <c r="G72" s="36"/>
      <c r="H72" s="37"/>
      <c r="I72" s="37"/>
      <c r="J72" s="37"/>
      <c r="K72" s="37"/>
      <c r="L72" s="37"/>
      <c r="M72" s="35"/>
      <c r="N72" s="37"/>
    </row>
    <row r="73" spans="2:14">
      <c r="B73" s="35"/>
      <c r="C73" s="35"/>
      <c r="D73" s="36"/>
      <c r="E73" s="36"/>
      <c r="F73" s="35"/>
      <c r="G73" s="36"/>
      <c r="H73" s="37"/>
      <c r="I73" s="37"/>
      <c r="J73" s="37"/>
      <c r="K73" s="37"/>
      <c r="L73" s="37"/>
      <c r="M73" s="35"/>
      <c r="N73" s="37"/>
    </row>
    <row r="74" spans="2:14">
      <c r="B74" s="35"/>
      <c r="C74" s="35"/>
      <c r="D74" s="36"/>
      <c r="E74" s="36"/>
      <c r="F74" s="35"/>
      <c r="G74" s="36"/>
      <c r="H74" s="37"/>
      <c r="I74" s="37"/>
      <c r="J74" s="37"/>
      <c r="K74" s="37"/>
      <c r="L74" s="37"/>
      <c r="M74" s="35"/>
      <c r="N74" s="37"/>
    </row>
    <row r="75" spans="2:14">
      <c r="B75" s="35"/>
      <c r="C75" s="35"/>
      <c r="D75" s="36"/>
      <c r="E75" s="36"/>
      <c r="F75" s="35"/>
      <c r="G75" s="36"/>
      <c r="H75" s="37"/>
      <c r="I75" s="37"/>
      <c r="J75" s="37"/>
      <c r="K75" s="37"/>
      <c r="L75" s="37"/>
      <c r="M75" s="35"/>
      <c r="N75" s="37"/>
    </row>
    <row r="76" spans="2:14">
      <c r="B76" s="35"/>
      <c r="C76" s="35"/>
      <c r="D76" s="36"/>
      <c r="E76" s="36"/>
      <c r="F76" s="35"/>
      <c r="G76" s="36"/>
      <c r="H76" s="37"/>
      <c r="I76" s="37"/>
      <c r="J76" s="37"/>
      <c r="K76" s="37"/>
      <c r="L76" s="37"/>
      <c r="M76" s="35"/>
      <c r="N76" s="37"/>
    </row>
    <row r="77" spans="2:14">
      <c r="B77" s="35"/>
      <c r="C77" s="35"/>
      <c r="D77" s="36"/>
      <c r="E77" s="36"/>
      <c r="F77" s="35"/>
      <c r="G77" s="36"/>
      <c r="H77" s="37"/>
      <c r="I77" s="37"/>
      <c r="J77" s="37"/>
      <c r="K77" s="37"/>
      <c r="L77" s="37"/>
      <c r="M77" s="35"/>
      <c r="N77" s="37"/>
    </row>
    <row r="78" spans="2:14">
      <c r="B78" s="35"/>
      <c r="C78" s="35"/>
      <c r="D78" s="36"/>
      <c r="E78" s="36"/>
      <c r="F78" s="35"/>
      <c r="G78" s="36"/>
      <c r="H78" s="37"/>
      <c r="I78" s="37"/>
      <c r="J78" s="37"/>
      <c r="K78" s="37"/>
      <c r="L78" s="37"/>
      <c r="M78" s="35"/>
      <c r="N78" s="37"/>
    </row>
    <row r="79" spans="2:14">
      <c r="B79" s="35"/>
      <c r="C79" s="35"/>
      <c r="D79" s="36"/>
      <c r="E79" s="36"/>
      <c r="F79" s="35"/>
      <c r="G79" s="36"/>
      <c r="H79" s="37"/>
      <c r="I79" s="37"/>
      <c r="J79" s="37"/>
      <c r="K79" s="37"/>
      <c r="L79" s="37"/>
      <c r="M79" s="35"/>
      <c r="N79" s="37"/>
    </row>
    <row r="80" spans="2:14">
      <c r="B80" s="35"/>
      <c r="C80" s="35"/>
      <c r="D80" s="36"/>
      <c r="E80" s="36"/>
      <c r="F80" s="35"/>
      <c r="G80" s="36"/>
      <c r="H80" s="37"/>
      <c r="I80" s="37"/>
      <c r="J80" s="37"/>
      <c r="K80" s="37"/>
      <c r="L80" s="37"/>
      <c r="M80" s="35"/>
      <c r="N80" s="37"/>
    </row>
    <row r="81" spans="2:14">
      <c r="B81" s="35"/>
      <c r="C81" s="35"/>
      <c r="D81" s="36"/>
      <c r="E81" s="36"/>
      <c r="F81" s="35"/>
      <c r="G81" s="36"/>
      <c r="H81" s="37"/>
      <c r="I81" s="37"/>
      <c r="J81" s="37"/>
      <c r="K81" s="37"/>
      <c r="L81" s="37"/>
      <c r="M81" s="35"/>
      <c r="N81" s="37"/>
    </row>
    <row r="82" spans="2:14">
      <c r="B82" s="35"/>
      <c r="C82" s="35"/>
      <c r="D82" s="36"/>
      <c r="E82" s="36"/>
      <c r="F82" s="35"/>
      <c r="G82" s="36"/>
      <c r="H82" s="37"/>
      <c r="I82" s="37"/>
      <c r="J82" s="37"/>
      <c r="K82" s="37"/>
      <c r="L82" s="37"/>
      <c r="M82" s="35"/>
      <c r="N82" s="37"/>
    </row>
    <row r="83" spans="2:14">
      <c r="B83" s="35"/>
      <c r="C83" s="35"/>
      <c r="D83" s="36"/>
      <c r="E83" s="36"/>
      <c r="F83" s="35"/>
      <c r="G83" s="36"/>
      <c r="H83" s="37"/>
      <c r="I83" s="37"/>
      <c r="J83" s="37"/>
      <c r="K83" s="37"/>
      <c r="L83" s="37"/>
      <c r="M83" s="35"/>
      <c r="N83" s="37"/>
    </row>
  </sheetData>
  <mergeCells count="18">
    <mergeCell ref="B21:N21"/>
    <mergeCell ref="B27:N27"/>
    <mergeCell ref="B32:N32"/>
    <mergeCell ref="B38:N38"/>
    <mergeCell ref="B16:N16"/>
    <mergeCell ref="B2:N2"/>
    <mergeCell ref="B4:B6"/>
    <mergeCell ref="C4:C6"/>
    <mergeCell ref="D4:D6"/>
    <mergeCell ref="F4:F6"/>
    <mergeCell ref="G4:G6"/>
    <mergeCell ref="H4:H6"/>
    <mergeCell ref="I4:K5"/>
    <mergeCell ref="L4:L6"/>
    <mergeCell ref="M4:M6"/>
    <mergeCell ref="N4:N6"/>
    <mergeCell ref="B7:N7"/>
    <mergeCell ref="B12:N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21.12.13 </vt:lpstr>
      <vt:lpstr>для печати 21</vt:lpstr>
      <vt:lpstr>22.12.13</vt:lpstr>
      <vt:lpstr>ДЛЯ ПЕЧАТИ 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Julia</cp:lastModifiedBy>
  <cp:lastPrinted>2013-12-21T17:31:18Z</cp:lastPrinted>
  <dcterms:created xsi:type="dcterms:W3CDTF">2013-10-19T06:00:57Z</dcterms:created>
  <dcterms:modified xsi:type="dcterms:W3CDTF">2013-12-23T17:26:26Z</dcterms:modified>
</cp:coreProperties>
</file>